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andishJ\Desktop\"/>
    </mc:Choice>
  </mc:AlternateContent>
  <xr:revisionPtr revIDLastSave="0" documentId="13_ncr:1_{66DAAA2C-AD72-433D-8104-45214B6F4B15}" xr6:coauthVersionLast="44" xr6:coauthVersionMax="44" xr10:uidLastSave="{00000000-0000-0000-0000-000000000000}"/>
  <bookViews>
    <workbookView xWindow="-110" yWindow="-110" windowWidth="19420" windowHeight="10420" xr2:uid="{00000000-000D-0000-FFFF-FFFF00000000}"/>
  </bookViews>
  <sheets>
    <sheet name="Basket" sheetId="1" r:id="rId1"/>
  </sheets>
  <externalReferences>
    <externalReference r:id="rId2"/>
  </externalReferences>
  <definedNames>
    <definedName name="_xlnm.Print_Titles" localSheetId="0">Basket!$1:$1</definedName>
    <definedName name="Z_C29624F5_8D5B_4C65_8B8C_A168872201C7_.wvu.PrintTitles" localSheetId="0" hidden="1">Basket!$1:$1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" i="1" l="1"/>
</calcChain>
</file>

<file path=xl/sharedStrings.xml><?xml version="1.0" encoding="utf-8"?>
<sst xmlns="http://schemas.openxmlformats.org/spreadsheetml/2006/main" count="822" uniqueCount="496">
  <si>
    <t>Product Category</t>
  </si>
  <si>
    <t>Product Description</t>
  </si>
  <si>
    <t>Pack</t>
  </si>
  <si>
    <t xml:space="preserve"> Size</t>
  </si>
  <si>
    <t>Product Label</t>
  </si>
  <si>
    <t>Product Number</t>
  </si>
  <si>
    <t xml:space="preserve">Purchases </t>
  </si>
  <si>
    <t>butter, blend ZTF</t>
  </si>
  <si>
    <t>1 LB</t>
  </si>
  <si>
    <t>ALPINE VALLEY</t>
  </si>
  <si>
    <t>FBB4310A</t>
  </si>
  <si>
    <t>case</t>
  </si>
  <si>
    <t>cheese, american 160 sl</t>
  </si>
  <si>
    <t>5 LB</t>
  </si>
  <si>
    <t>GREAT LAKES</t>
  </si>
  <si>
    <t>27039</t>
  </si>
  <si>
    <t>cheese, blnd ched &amp; shred fancy</t>
  </si>
  <si>
    <t>14462</t>
  </si>
  <si>
    <t xml:space="preserve">cheese, cheddar xsharp white NY </t>
  </si>
  <si>
    <t>10 LB</t>
  </si>
  <si>
    <t>73712</t>
  </si>
  <si>
    <t>cheese, cream  loaf</t>
  </si>
  <si>
    <t>3 LB</t>
  </si>
  <si>
    <t>FAIRMEAD O</t>
  </si>
  <si>
    <t>11623</t>
  </si>
  <si>
    <t>cheese, feta crumbles</t>
  </si>
  <si>
    <t>2.5 LB</t>
  </si>
  <si>
    <t>MARMARIS</t>
  </si>
  <si>
    <t>00425</t>
  </si>
  <si>
    <t xml:space="preserve">cheese, mozz shredded PS </t>
  </si>
  <si>
    <t>6/5 LB</t>
  </si>
  <si>
    <t>GALBANI</t>
  </si>
  <si>
    <t>0160800</t>
  </si>
  <si>
    <t>cheese, parmesan grated</t>
  </si>
  <si>
    <t>95722</t>
  </si>
  <si>
    <t>cheese, blend parm-rom shred</t>
  </si>
  <si>
    <t>2 LB</t>
  </si>
  <si>
    <t>15752</t>
  </si>
  <si>
    <t>cheese, provolone</t>
  </si>
  <si>
    <t>VILLA FRIZZONI</t>
  </si>
  <si>
    <t>cream, heavy 36% quart up</t>
  </si>
  <si>
    <t>12/1 QT</t>
  </si>
  <si>
    <t>creamer, milk, whole bib 96 oz</t>
  </si>
  <si>
    <t>3 CT</t>
  </si>
  <si>
    <t>INT'L DELIGHT</t>
  </si>
  <si>
    <t>102055</t>
  </si>
  <si>
    <t>creamer liq caramel bib</t>
  </si>
  <si>
    <t>3/96 OZ</t>
  </si>
  <si>
    <t>101535</t>
  </si>
  <si>
    <t>creamer french vanilla</t>
  </si>
  <si>
    <t>96 OZ</t>
  </si>
  <si>
    <t>100651</t>
  </si>
  <si>
    <t xml:space="preserve">creamer half n half bulk </t>
  </si>
  <si>
    <t>102052</t>
  </si>
  <si>
    <t>egg, lrg AA flat fresh</t>
  </si>
  <si>
    <t>15 DOZ</t>
  </si>
  <si>
    <t>19112</t>
  </si>
  <si>
    <t>Flats</t>
  </si>
  <si>
    <t>egg, hard boiled bag</t>
  </si>
  <si>
    <t>12 CT</t>
  </si>
  <si>
    <t>2248616190</t>
  </si>
  <si>
    <t>eggs, liquid whites</t>
  </si>
  <si>
    <t>PAPETTI'S</t>
  </si>
  <si>
    <t>46025-91820-00</t>
  </si>
  <si>
    <t>eggs, whole liquid bag in box</t>
  </si>
  <si>
    <t>20 LB</t>
  </si>
  <si>
    <t>SILVERBROOK</t>
  </si>
  <si>
    <t>2248616196</t>
  </si>
  <si>
    <t>margarine, blend garlic</t>
  </si>
  <si>
    <t>CHEF ITALIA</t>
  </si>
  <si>
    <t>7311920035</t>
  </si>
  <si>
    <t>Meats, Fish, Poultry</t>
  </si>
  <si>
    <t>bacon, diced reg ckd</t>
  </si>
  <si>
    <t>HORMEL</t>
  </si>
  <si>
    <t>30594</t>
  </si>
  <si>
    <t>bacon l/o cooked</t>
  </si>
  <si>
    <t>100 SL</t>
  </si>
  <si>
    <t>11977</t>
  </si>
  <si>
    <t>beef brisket, mkt nr USA</t>
  </si>
  <si>
    <t>10-12LB</t>
  </si>
  <si>
    <t>COMMODITY</t>
  </si>
  <si>
    <t>D7104AH</t>
  </si>
  <si>
    <t>beef pty 80-20, 3.2 oz</t>
  </si>
  <si>
    <t>50 CT</t>
  </si>
  <si>
    <t>PRAIRIEC D</t>
  </si>
  <si>
    <t>1051C10XL</t>
  </si>
  <si>
    <t>beef, 81/19 ground fresh</t>
  </si>
  <si>
    <t>IBP</t>
  </si>
  <si>
    <t>D0371BH</t>
  </si>
  <si>
    <t xml:space="preserve">beef, clod xt, ch, angus </t>
  </si>
  <si>
    <t>4 PC</t>
  </si>
  <si>
    <t>ANGUS PRIDE</t>
  </si>
  <si>
    <t>31422</t>
  </si>
  <si>
    <t>beef, inside rd dn ch USA</t>
  </si>
  <si>
    <t>16-18LB</t>
  </si>
  <si>
    <t>D6187AH</t>
  </si>
  <si>
    <t>CHIX BREADED ITALIAN FILLET</t>
  </si>
  <si>
    <t>10 #</t>
  </si>
  <si>
    <t>PIERCE</t>
  </si>
  <si>
    <t>CHIX BRST B/S FILET MAR RAW 4OZ</t>
  </si>
  <si>
    <t>4 OZ</t>
  </si>
  <si>
    <t>TYSON</t>
  </si>
  <si>
    <t>10116230928</t>
  </si>
  <si>
    <t>CHIX BRST BRD S.STY 4 OZ</t>
  </si>
  <si>
    <t>PILGRIM PRIDE</t>
  </si>
  <si>
    <t>5211</t>
  </si>
  <si>
    <t>CHIX BRST FIL TENDERPRESSED RAW 3 OZ NAE</t>
  </si>
  <si>
    <t>3 OZ</t>
  </si>
  <si>
    <t>10026230928</t>
  </si>
  <si>
    <t>CHIX NUGGET TEMPURA   .71 OZ NAE</t>
  </si>
  <si>
    <t>TYSON RED</t>
  </si>
  <si>
    <t>10383500928</t>
  </si>
  <si>
    <t>CHIX BRST PIECES B/S CVP</t>
  </si>
  <si>
    <t>4/10 LB</t>
  </si>
  <si>
    <t>PILGRIMS</t>
  </si>
  <si>
    <t>54293</t>
  </si>
  <si>
    <t>CHIX BRST STRP FAJITA SEASONED</t>
  </si>
  <si>
    <t>15632</t>
  </si>
  <si>
    <t>CHIX STRP VEGAN</t>
  </si>
  <si>
    <t>GARDEIN</t>
  </si>
  <si>
    <t>8742670001</t>
  </si>
  <si>
    <t>CHIX THIGH B/S USA</t>
  </si>
  <si>
    <t>CHIX THIGH BNLS BATTERED</t>
  </si>
  <si>
    <t>5#</t>
  </si>
  <si>
    <t>10093730928</t>
  </si>
  <si>
    <t>CHIX TNDR BRD STKHOUSE RTC</t>
  </si>
  <si>
    <t>10162680687</t>
  </si>
  <si>
    <t>CHIX TNDR FRITTER BUFFALO</t>
  </si>
  <si>
    <t>5 #</t>
  </si>
  <si>
    <t>10054580928</t>
  </si>
  <si>
    <t>CHIX WHOLE MARINATED WOG 3.25 TO 3.5 CVP</t>
  </si>
  <si>
    <t>1/16 CT</t>
  </si>
  <si>
    <t>72469</t>
  </si>
  <si>
    <t>CHIX WING BRST BNLS CHUNK NAE</t>
  </si>
  <si>
    <t>frank, red all meat 6/1</t>
  </si>
  <si>
    <t>ZWEIGLES</t>
  </si>
  <si>
    <t>7546</t>
  </si>
  <si>
    <t>frank, german fully cooked 6/1</t>
  </si>
  <si>
    <t>HOFFMAN</t>
  </si>
  <si>
    <t>24684</t>
  </si>
  <si>
    <t>ham, flat buffet</t>
  </si>
  <si>
    <t>12 LB</t>
  </si>
  <si>
    <t>30667</t>
  </si>
  <si>
    <t>pork butt, BI 1/8 IN USA</t>
  </si>
  <si>
    <t>6-8 PC</t>
  </si>
  <si>
    <t>F1213AAL/1</t>
  </si>
  <si>
    <t>pork loin, CC BNLS AL tender</t>
  </si>
  <si>
    <t>2 PC</t>
  </si>
  <si>
    <t>41337</t>
  </si>
  <si>
    <t>PORK RIB SPARE 4.5 DN 1 PCS USA</t>
  </si>
  <si>
    <t>1 PC</t>
  </si>
  <si>
    <t>2234/2214</t>
  </si>
  <si>
    <t>salami, hard sliced</t>
  </si>
  <si>
    <t>WILSON CONTLDLI</t>
  </si>
  <si>
    <t>104445-654</t>
  </si>
  <si>
    <t>sausage patty, ls, cooked, 1.5 oz</t>
  </si>
  <si>
    <t>63109</t>
  </si>
  <si>
    <t xml:space="preserve">shrimp, 41-50 raw </t>
  </si>
  <si>
    <t>HIDDENBAY/AQUA</t>
  </si>
  <si>
    <t>17153</t>
  </si>
  <si>
    <t>tuna, albaore in water no soy LS pouch</t>
  </si>
  <si>
    <t>6/43 OZ</t>
  </si>
  <si>
    <t>STARKIST</t>
  </si>
  <si>
    <t>514560</t>
  </si>
  <si>
    <t>TURKEY BRST CKD ROAST AND SERV</t>
  </si>
  <si>
    <t>8-10 LB</t>
  </si>
  <si>
    <t>BUTTERBALL</t>
  </si>
  <si>
    <t>2265581082</t>
  </si>
  <si>
    <t>turkey burger woodfire</t>
  </si>
  <si>
    <t>4OZ</t>
  </si>
  <si>
    <t>PERDUE</t>
  </si>
  <si>
    <t>80178</t>
  </si>
  <si>
    <t>Baked Goods</t>
  </si>
  <si>
    <t>bread ciabatta 3x7 presliced T&amp;S</t>
  </si>
  <si>
    <t>3/16 CT</t>
  </si>
  <si>
    <t>EUROBAKE</t>
  </si>
  <si>
    <t>50741</t>
  </si>
  <si>
    <t>bread, WHL wheat 100% 9 grain</t>
  </si>
  <si>
    <t>6 CT</t>
  </si>
  <si>
    <t>ROTELLA'S</t>
  </si>
  <si>
    <t>00700</t>
  </si>
  <si>
    <t>dough, bread cracked wheat 18.25 oz Rich</t>
  </si>
  <si>
    <t>18.25OZ</t>
  </si>
  <si>
    <t>RICH'S</t>
  </si>
  <si>
    <t>06710</t>
  </si>
  <si>
    <t>dough, roll butter egg dinner, 1.5 oz</t>
  </si>
  <si>
    <t>1.5 OZ</t>
  </si>
  <si>
    <t>BRICKFIRE BKRY</t>
  </si>
  <si>
    <t>2248616176</t>
  </si>
  <si>
    <t>Beverages/Juices</t>
  </si>
  <si>
    <t>juice, apple 6-1</t>
  </si>
  <si>
    <t>90 OZ</t>
  </si>
  <si>
    <t>MINUTE MAID</t>
  </si>
  <si>
    <t>19440912</t>
  </si>
  <si>
    <t>juice, drink cranberry 15% 4-1</t>
  </si>
  <si>
    <t>juice, fruit punch 5-1</t>
  </si>
  <si>
    <t>06505</t>
  </si>
  <si>
    <t>juice, orange 5-1</t>
  </si>
  <si>
    <t>18400912</t>
  </si>
  <si>
    <t>juice, orange guava</t>
  </si>
  <si>
    <t>18960912</t>
  </si>
  <si>
    <t>tea, chai orig ASEP</t>
  </si>
  <si>
    <t>32 OZ</t>
  </si>
  <si>
    <t>OREGON CHAI</t>
  </si>
  <si>
    <t>OC10040</t>
  </si>
  <si>
    <t>Bakery Frozen</t>
  </si>
  <si>
    <t>dough, 18 oz WW</t>
  </si>
  <si>
    <t>24/18 OZ</t>
  </si>
  <si>
    <t>DEIORIOS</t>
  </si>
  <si>
    <t xml:space="preserve">bread, italian panini slce </t>
  </si>
  <si>
    <t>6/2.3LB</t>
  </si>
  <si>
    <t>15607</t>
  </si>
  <si>
    <t>bread, reuben white</t>
  </si>
  <si>
    <t>00200</t>
  </si>
  <si>
    <t>breadstick, garlic NY 8 IN</t>
  </si>
  <si>
    <t>1 OZ</t>
  </si>
  <si>
    <t>NY FROZEN</t>
  </si>
  <si>
    <t>15026</t>
  </si>
  <si>
    <t>dough, cookie choc chip 1 oz</t>
  </si>
  <si>
    <t>DAVIDS</t>
  </si>
  <si>
    <t>19001</t>
  </si>
  <si>
    <t>dough, cookie choc chip 4 oz</t>
  </si>
  <si>
    <t>18011</t>
  </si>
  <si>
    <t>french toast stix, whole grain</t>
  </si>
  <si>
    <t>12/2 #</t>
  </si>
  <si>
    <t>RICHS</t>
  </si>
  <si>
    <t>37720</t>
  </si>
  <si>
    <t>dough ball, 18 oz</t>
  </si>
  <si>
    <t>18 OZ</t>
  </si>
  <si>
    <t>402</t>
  </si>
  <si>
    <t>Groceries</t>
  </si>
  <si>
    <t>cereal, bulk chex choc gf wg</t>
  </si>
  <si>
    <t>4/49 OZ</t>
  </si>
  <si>
    <t>general mills</t>
  </si>
  <si>
    <t>cereal, honey nut cheerios gm</t>
  </si>
  <si>
    <t>39 OZ</t>
  </si>
  <si>
    <t>HONEY NUT</t>
  </si>
  <si>
    <t>1600011988</t>
  </si>
  <si>
    <t>coffee, liquid dark roast</t>
  </si>
  <si>
    <t>2/.5GAL</t>
  </si>
  <si>
    <t>HIGHLAND ROAST</t>
  </si>
  <si>
    <t>X73012</t>
  </si>
  <si>
    <t>croutons, multigrain</t>
  </si>
  <si>
    <t>40 OZ</t>
  </si>
  <si>
    <t>CHATHAM</t>
  </si>
  <si>
    <t>140036</t>
  </si>
  <si>
    <t>dressing, ranch lite</t>
  </si>
  <si>
    <t>1 GAL</t>
  </si>
  <si>
    <t>KENS</t>
  </si>
  <si>
    <t>KE0708</t>
  </si>
  <si>
    <t>hash, corned beef 110 oz</t>
  </si>
  <si>
    <t>110 OZ</t>
  </si>
  <si>
    <t>KATYSKIT O</t>
  </si>
  <si>
    <t>690VS-KKN</t>
  </si>
  <si>
    <t>ketchup, 33% fncy disp</t>
  </si>
  <si>
    <t>2/1.5 GAL</t>
  </si>
  <si>
    <t>REDGOLD</t>
  </si>
  <si>
    <t>18146</t>
  </si>
  <si>
    <t>mayonnaise, x-heavy</t>
  </si>
  <si>
    <t>KE0898</t>
  </si>
  <si>
    <t>MIX PWD CAPP SLTD CARAMEL</t>
  </si>
  <si>
    <t>6/2LB</t>
  </si>
  <si>
    <t>110D3229</t>
  </si>
  <si>
    <t>MIX PWD CAPPUCCINO CANDY CANE</t>
  </si>
  <si>
    <t>6/2 LB</t>
  </si>
  <si>
    <t>110D3067</t>
  </si>
  <si>
    <t>MIX PWD CAPPUCCINO FRENCH VAN</t>
  </si>
  <si>
    <t>110D3223</t>
  </si>
  <si>
    <t>MIX PWD CAPPUCCINO ORIGINAL</t>
  </si>
  <si>
    <t>110D3222</t>
  </si>
  <si>
    <t>MIX PWD CAPPUCCINO STEAMER</t>
  </si>
  <si>
    <t>110D3065</t>
  </si>
  <si>
    <t>HOT CHOC DARK MIX</t>
  </si>
  <si>
    <t>1.75 LB</t>
  </si>
  <si>
    <t>NESTLE</t>
  </si>
  <si>
    <t xml:space="preserve"> </t>
  </si>
  <si>
    <t>mix, pancake complete</t>
  </si>
  <si>
    <t>GENERAL MILLS</t>
  </si>
  <si>
    <t>1600011030</t>
  </si>
  <si>
    <t>oil, BLND 80/20 canola &amp; evo</t>
  </si>
  <si>
    <t>SOVENA USA</t>
  </si>
  <si>
    <t>320600098</t>
  </si>
  <si>
    <t>oil, canola fry with antifoam</t>
  </si>
  <si>
    <t>1 35 LB</t>
  </si>
  <si>
    <t>3206000043</t>
  </si>
  <si>
    <t>oranges, mandarin whole l-s</t>
  </si>
  <si>
    <t>#10 TIN</t>
  </si>
  <si>
    <t>BOUNTIFU D</t>
  </si>
  <si>
    <t>11937</t>
  </si>
  <si>
    <t>pan spray, no soy</t>
  </si>
  <si>
    <t>22 OZ</t>
  </si>
  <si>
    <t>SEASON ORIGINAL</t>
  </si>
  <si>
    <t>14063</t>
  </si>
  <si>
    <t>pasta, penne rigate WG</t>
  </si>
  <si>
    <t>2/160 OZ</t>
  </si>
  <si>
    <t>BARILLA</t>
  </si>
  <si>
    <t>pasta, spaghetti thin B</t>
  </si>
  <si>
    <t>1000354003</t>
  </si>
  <si>
    <t>peaches, sliced LSIMPORT</t>
  </si>
  <si>
    <t>6#10</t>
  </si>
  <si>
    <t>BOUNTIF</t>
  </si>
  <si>
    <t>peanut butter, creamy US GRADE</t>
  </si>
  <si>
    <t>17558</t>
  </si>
  <si>
    <t>pineapple, chunks, #10</t>
  </si>
  <si>
    <t>11939</t>
  </si>
  <si>
    <t>potato, dehyd russet golden hashbrowns</t>
  </si>
  <si>
    <t>40.5 OZ</t>
  </si>
  <si>
    <t>BASIC AMERICA</t>
  </si>
  <si>
    <t>rice, brown WG</t>
  </si>
  <si>
    <t>25 LB</t>
  </si>
  <si>
    <t>UNCLE BEN'S</t>
  </si>
  <si>
    <t>109517</t>
  </si>
  <si>
    <t>salsa, mild thick and chunky</t>
  </si>
  <si>
    <t>135 OZ</t>
  </si>
  <si>
    <t>VISTAUER O</t>
  </si>
  <si>
    <t>SAUCE MIX ALFREDO</t>
  </si>
  <si>
    <t>STOUFFER'S</t>
  </si>
  <si>
    <t>1380030470</t>
  </si>
  <si>
    <t>sauce, bbq original GF</t>
  </si>
  <si>
    <t>SWEET BABY RAYS</t>
  </si>
  <si>
    <t>SJ0440HF</t>
  </si>
  <si>
    <t>sauce, wing buffalo style GF</t>
  </si>
  <si>
    <t>SJ1736HF</t>
  </si>
  <si>
    <t>sauce, pizza fully prepared</t>
  </si>
  <si>
    <t>#10</t>
  </si>
  <si>
    <t>ANGELA MIA</t>
  </si>
  <si>
    <t>2700038866</t>
  </si>
  <si>
    <t>sauce, spaghetti chunky bulk</t>
  </si>
  <si>
    <t>3 GAL</t>
  </si>
  <si>
    <t>FURMANOS</t>
  </si>
  <si>
    <t>F11458</t>
  </si>
  <si>
    <t>sauce, spiedie marinade</t>
  </si>
  <si>
    <t>LUPOS</t>
  </si>
  <si>
    <t>128-SPIEDIE</t>
  </si>
  <si>
    <t>seeds, sunflower kernel roasted SL</t>
  </si>
  <si>
    <t>3/2 LB</t>
  </si>
  <si>
    <t>syrup, pancake</t>
  </si>
  <si>
    <t>tomatoes, diced #10</t>
  </si>
  <si>
    <t>2700037854</t>
  </si>
  <si>
    <t>Frozen Fruits/ Vegetables</t>
  </si>
  <si>
    <t>fries, french 3/8" (mccain)</t>
  </si>
  <si>
    <t>MCCAIN</t>
  </si>
  <si>
    <t>MCX40</t>
  </si>
  <si>
    <t>1,20</t>
  </si>
  <si>
    <t>fries, shoestring colos 1/4in</t>
  </si>
  <si>
    <t>4.5 LB</t>
  </si>
  <si>
    <t>COLOSSAL CRISP</t>
  </si>
  <si>
    <t>C0034</t>
  </si>
  <si>
    <t>fries, seaspmed sprials</t>
  </si>
  <si>
    <t>4 LB</t>
  </si>
  <si>
    <t>MCL03622</t>
  </si>
  <si>
    <t>asparagus, cuts and tips BH</t>
  </si>
  <si>
    <t>6/2.5 LB</t>
  </si>
  <si>
    <t>BOUNTFL HARVEST</t>
  </si>
  <si>
    <t>12043</t>
  </si>
  <si>
    <t>guacamole western style</t>
  </si>
  <si>
    <t>12/1 LB</t>
  </si>
  <si>
    <t>HARVEST FRESH</t>
  </si>
  <si>
    <t>7117919342</t>
  </si>
  <si>
    <t>onion rings, beer battered</t>
  </si>
  <si>
    <t>TAVERN TRADITIN</t>
  </si>
  <si>
    <t>30423</t>
  </si>
  <si>
    <t>strawberries, sliced 4/1</t>
  </si>
  <si>
    <t>6.5 LB</t>
  </si>
  <si>
    <t>CORNERSTONE</t>
  </si>
  <si>
    <t xml:space="preserve">corn, cut </t>
  </si>
  <si>
    <t>ECO-V</t>
  </si>
  <si>
    <t>70085771</t>
  </si>
  <si>
    <t>Produce*</t>
  </si>
  <si>
    <t>apple, granny smith 100 ct</t>
  </si>
  <si>
    <t>100 CT</t>
  </si>
  <si>
    <t>FRESH</t>
  </si>
  <si>
    <t>asparagus, standard/large green</t>
  </si>
  <si>
    <t>11 LB</t>
  </si>
  <si>
    <t>banana, turning</t>
  </si>
  <si>
    <t>40# BOX</t>
  </si>
  <si>
    <t>beans, green trim</t>
  </si>
  <si>
    <t>5# BAG</t>
  </si>
  <si>
    <t>broccoli, floret salad bar cut</t>
  </si>
  <si>
    <t>3# BAG</t>
  </si>
  <si>
    <t>cantaloupe chunk (243)</t>
  </si>
  <si>
    <t>carrot baby peeled</t>
  </si>
  <si>
    <t>5LB BAG</t>
  </si>
  <si>
    <t>READY-SET-SERVE</t>
  </si>
  <si>
    <t>carrot, jumbo bulk, 25 lb.</t>
  </si>
  <si>
    <t>25# BAG</t>
  </si>
  <si>
    <t>cauliflower floret salad bar cut</t>
  </si>
  <si>
    <t xml:space="preserve">cucumber, select </t>
  </si>
  <si>
    <t>1 1/9BU</t>
  </si>
  <si>
    <t>garlic, minced in water</t>
  </si>
  <si>
    <t>grapes, red seedless</t>
  </si>
  <si>
    <t>18# BOX</t>
  </si>
  <si>
    <t>honeydew melon chunks</t>
  </si>
  <si>
    <t>lettuce, green whole leaf washed</t>
  </si>
  <si>
    <t>10# BOX</t>
  </si>
  <si>
    <t>MANN</t>
  </si>
  <si>
    <t>lettuce, heart to heart</t>
  </si>
  <si>
    <t>lettuce, romaine chop</t>
  </si>
  <si>
    <t>2# BAG</t>
  </si>
  <si>
    <t>lettuce, salad mix sep color</t>
  </si>
  <si>
    <t>lettuce, shreddred 1/8in</t>
  </si>
  <si>
    <t>lettuce, spring mix</t>
  </si>
  <si>
    <t>1.5#BAG</t>
  </si>
  <si>
    <t>mushrooms, medium</t>
  </si>
  <si>
    <t>TO-JO</t>
  </si>
  <si>
    <t>mushrooms, sliced thin</t>
  </si>
  <si>
    <t xml:space="preserve">MARKON </t>
  </si>
  <si>
    <t>onions, yellow DCD</t>
  </si>
  <si>
    <t>25LB BG</t>
  </si>
  <si>
    <t>ULTRA FRESH</t>
  </si>
  <si>
    <t>orange, 88 ct</t>
  </si>
  <si>
    <t>88 CT</t>
  </si>
  <si>
    <t>peas, sugar snap</t>
  </si>
  <si>
    <t>peppers, green fresh</t>
  </si>
  <si>
    <t>peppers, DCD 3/8 IN</t>
  </si>
  <si>
    <t>pineapple chunks 255</t>
  </si>
  <si>
    <t>potatoes, diced fresh xlarge</t>
  </si>
  <si>
    <t>potatoes, mashed fresh</t>
  </si>
  <si>
    <t>6 LB</t>
  </si>
  <si>
    <t>spinach, flatleaf wash &amp; trim</t>
  </si>
  <si>
    <t>2.5#</t>
  </si>
  <si>
    <t>squash, summer</t>
  </si>
  <si>
    <t>1/2 BU</t>
  </si>
  <si>
    <t>squash, zucchini med</t>
  </si>
  <si>
    <t>strawberries, California</t>
  </si>
  <si>
    <t>8/1 LB</t>
  </si>
  <si>
    <t>tofu, extra firm</t>
  </si>
  <si>
    <t>14 OZ</t>
  </si>
  <si>
    <t>PANDA FARMS</t>
  </si>
  <si>
    <t>tomatoes, diced</t>
  </si>
  <si>
    <t>ULTRAFRESH</t>
  </si>
  <si>
    <t>tomatoes, grape</t>
  </si>
  <si>
    <t>1 PT</t>
  </si>
  <si>
    <t>watermelon chunks (253)</t>
  </si>
  <si>
    <t>Paper and Disposables</t>
  </si>
  <si>
    <t>cont, 9x6 compostable, ovation</t>
  </si>
  <si>
    <t>4/75 CT</t>
  </si>
  <si>
    <t>GREEN WAVE</t>
  </si>
  <si>
    <t>OV-BO96</t>
  </si>
  <si>
    <t>glove, latex, pwd free, medium</t>
  </si>
  <si>
    <t>10/100C</t>
  </si>
  <si>
    <t>JOB SELECT</t>
  </si>
  <si>
    <t>glove, nitrile blue lrg</t>
  </si>
  <si>
    <t>4/250CT</t>
  </si>
  <si>
    <t>103-216-AP</t>
  </si>
  <si>
    <t>Liner 56 gal 43X47 1.5 Mil Black</t>
  </si>
  <si>
    <t>10/10CT</t>
  </si>
  <si>
    <t>PROPAK</t>
  </si>
  <si>
    <t>PPK434715R</t>
  </si>
  <si>
    <t>napkin, 8.5x13 1ply nat xprsnap</t>
  </si>
  <si>
    <t>500 BAG</t>
  </si>
  <si>
    <t>TORK</t>
  </si>
  <si>
    <t>DX906E</t>
  </si>
  <si>
    <t>plate, 9 in, compostable, ovation</t>
  </si>
  <si>
    <t>4/125CT</t>
  </si>
  <si>
    <t>OV-P009</t>
  </si>
  <si>
    <t>Chemicals</t>
  </si>
  <si>
    <t>delimer</t>
  </si>
  <si>
    <t>PRO POWER</t>
  </si>
  <si>
    <t>13433</t>
  </si>
  <si>
    <t>detergent, blue power, pot &amp; pan, 1 gal</t>
  </si>
  <si>
    <t>4/1 GAL</t>
  </si>
  <si>
    <t>PROPOWER O</t>
  </si>
  <si>
    <t>10520</t>
  </si>
  <si>
    <t>rinse machine all temp blue</t>
  </si>
  <si>
    <t>5 GAL</t>
  </si>
  <si>
    <t>PROPOWER</t>
  </si>
  <si>
    <t>16545</t>
  </si>
  <si>
    <t>detergent, machine all temp red</t>
  </si>
  <si>
    <t>sanitizer, third sink (new)</t>
  </si>
  <si>
    <t>17449</t>
  </si>
  <si>
    <t>Frozen</t>
  </si>
  <si>
    <t>gnocchi</t>
  </si>
  <si>
    <t>10#</t>
  </si>
  <si>
    <t>SEVIROLI</t>
  </si>
  <si>
    <t>76921</t>
  </si>
  <si>
    <t>hors d'oeuvres, potsticker vegetable</t>
  </si>
  <si>
    <t>7.5 LB</t>
  </si>
  <si>
    <t>TMI</t>
  </si>
  <si>
    <t>meatballs, meatless 1.5 oz</t>
  </si>
  <si>
    <t>5FSU21-232</t>
  </si>
  <si>
    <t>mozzarella stix, battered</t>
  </si>
  <si>
    <t>FARM RICH</t>
  </si>
  <si>
    <t>65115</t>
  </si>
  <si>
    <t>pierogies, mini</t>
  </si>
  <si>
    <t>2.86 LB</t>
  </si>
  <si>
    <t>MRS. T'S</t>
  </si>
  <si>
    <t>4116400834</t>
  </si>
  <si>
    <t>pretzels, soft stick mini 1.2oz</t>
  </si>
  <si>
    <t>BAVARIAN BAKERY</t>
  </si>
  <si>
    <t>ravioli, cheese med sq.</t>
  </si>
  <si>
    <t>21132</t>
  </si>
  <si>
    <t>sauce, alfredo</t>
  </si>
  <si>
    <t>tortellini, cheese cooked bulk</t>
  </si>
  <si>
    <t>VILLAFRI O</t>
  </si>
  <si>
    <t>4806000134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</si>
</sst>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0.39997558519241921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10" fillId="0" borderId="0"/>
  </cellStyleXfs>
  <cellXfs count="95">
    <xf numFmtId="0" fontId="0" fillId="0" borderId="0" xfId="0"/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Border="1"/>
    <xf numFmtId="0" fontId="1" fillId="4" borderId="0" xfId="2" applyFont="1" applyFill="1"/>
    <xf numFmtId="0" fontId="7" fillId="0" borderId="0" xfId="0" applyFont="1"/>
    <xf numFmtId="49" fontId="7" fillId="0" borderId="0" xfId="0" applyNumberFormat="1" applyFont="1" applyAlignment="1">
      <alignment horizontal="center"/>
    </xf>
    <xf numFmtId="0" fontId="7" fillId="6" borderId="1" xfId="1" applyFont="1" applyFill="1" applyBorder="1"/>
    <xf numFmtId="0" fontId="7" fillId="6" borderId="1" xfId="1" applyFont="1" applyFill="1" applyBorder="1" applyAlignment="1">
      <alignment horizontal="center"/>
    </xf>
    <xf numFmtId="0" fontId="7" fillId="6" borderId="4" xfId="1" applyFont="1" applyFill="1" applyBorder="1"/>
    <xf numFmtId="0" fontId="7" fillId="6" borderId="4" xfId="1" applyFont="1" applyFill="1" applyBorder="1" applyAlignment="1">
      <alignment horizontal="center"/>
    </xf>
    <xf numFmtId="0" fontId="1" fillId="6" borderId="1" xfId="1" applyFont="1" applyFill="1" applyBorder="1" applyAlignment="1"/>
    <xf numFmtId="0" fontId="1" fillId="6" borderId="1" xfId="1" applyFont="1" applyFill="1" applyBorder="1" applyAlignment="1">
      <alignment horizontal="center"/>
    </xf>
    <xf numFmtId="0" fontId="1" fillId="6" borderId="4" xfId="1" applyFont="1" applyFill="1" applyBorder="1"/>
    <xf numFmtId="0" fontId="1" fillId="6" borderId="4" xfId="1" applyFont="1" applyFill="1" applyBorder="1" applyAlignment="1">
      <alignment horizontal="center"/>
    </xf>
    <xf numFmtId="0" fontId="7" fillId="6" borderId="5" xfId="1" applyFont="1" applyFill="1" applyBorder="1"/>
    <xf numFmtId="0" fontId="1" fillId="6" borderId="1" xfId="1" applyFont="1" applyFill="1" applyBorder="1"/>
    <xf numFmtId="0" fontId="7" fillId="6" borderId="1" xfId="0" applyFont="1" applyFill="1" applyBorder="1"/>
    <xf numFmtId="0" fontId="7" fillId="6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 wrapText="1"/>
    </xf>
    <xf numFmtId="0" fontId="0" fillId="6" borderId="1" xfId="1" applyFont="1" applyFill="1" applyBorder="1" applyAlignment="1"/>
    <xf numFmtId="0" fontId="0" fillId="6" borderId="1" xfId="1" applyFont="1" applyFill="1" applyBorder="1" applyAlignment="1">
      <alignment horizontal="center"/>
    </xf>
    <xf numFmtId="0" fontId="0" fillId="6" borderId="0" xfId="1" applyFont="1" applyFill="1" applyBorder="1"/>
    <xf numFmtId="0" fontId="0" fillId="6" borderId="1" xfId="1" applyFont="1" applyFill="1" applyBorder="1"/>
    <xf numFmtId="0" fontId="7" fillId="6" borderId="1" xfId="2" applyFont="1" applyFill="1" applyBorder="1"/>
    <xf numFmtId="0" fontId="7" fillId="6" borderId="1" xfId="2" applyFont="1" applyFill="1" applyBorder="1" applyAlignment="1">
      <alignment horizontal="center"/>
    </xf>
    <xf numFmtId="0" fontId="8" fillId="6" borderId="1" xfId="2" applyFont="1" applyFill="1" applyBorder="1"/>
    <xf numFmtId="0" fontId="12" fillId="8" borderId="1" xfId="0" applyFont="1" applyFill="1" applyBorder="1" applyAlignment="1">
      <alignment horizontal="left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11" fillId="8" borderId="0" xfId="0" applyFont="1" applyFill="1" applyAlignment="1">
      <alignment horizontal="center" vertical="center" wrapText="1"/>
    </xf>
    <xf numFmtId="0" fontId="11" fillId="8" borderId="1" xfId="0" applyFont="1" applyFill="1" applyBorder="1" applyAlignment="1">
      <alignment horizontal="left" vertical="center" wrapText="1"/>
    </xf>
    <xf numFmtId="0" fontId="11" fillId="8" borderId="1" xfId="0" applyFont="1" applyFill="1" applyBorder="1" applyAlignment="1">
      <alignment horizontal="left" vertical="center"/>
    </xf>
    <xf numFmtId="0" fontId="13" fillId="8" borderId="1" xfId="0" applyFont="1" applyFill="1" applyBorder="1" applyAlignment="1">
      <alignment horizontal="left" vertical="center" wrapText="1"/>
    </xf>
    <xf numFmtId="0" fontId="7" fillId="6" borderId="5" xfId="2" applyFont="1" applyFill="1" applyBorder="1"/>
    <xf numFmtId="0" fontId="0" fillId="6" borderId="5" xfId="2" applyFont="1" applyFill="1" applyBorder="1"/>
    <xf numFmtId="0" fontId="1" fillId="6" borderId="1" xfId="2" applyFont="1" applyFill="1" applyBorder="1" applyAlignment="1">
      <alignment horizontal="center"/>
    </xf>
    <xf numFmtId="0" fontId="0" fillId="6" borderId="1" xfId="2" applyFont="1" applyFill="1" applyBorder="1" applyAlignment="1">
      <alignment horizontal="center"/>
    </xf>
    <xf numFmtId="0" fontId="0" fillId="6" borderId="4" xfId="1" applyFont="1" applyFill="1" applyBorder="1"/>
    <xf numFmtId="0" fontId="1" fillId="6" borderId="1" xfId="2" applyFont="1" applyFill="1" applyBorder="1"/>
    <xf numFmtId="0" fontId="0" fillId="6" borderId="1" xfId="2" applyFont="1" applyFill="1" applyBorder="1"/>
    <xf numFmtId="0" fontId="7" fillId="6" borderId="4" xfId="2" applyFont="1" applyFill="1" applyBorder="1"/>
    <xf numFmtId="0" fontId="7" fillId="6" borderId="4" xfId="2" applyFont="1" applyFill="1" applyBorder="1" applyAlignment="1">
      <alignment horizontal="center"/>
    </xf>
    <xf numFmtId="0" fontId="1" fillId="6" borderId="1" xfId="2" applyFont="1" applyFill="1" applyBorder="1" applyAlignment="1"/>
    <xf numFmtId="0" fontId="1" fillId="6" borderId="5" xfId="2" applyFont="1" applyFill="1" applyBorder="1" applyAlignment="1"/>
    <xf numFmtId="0" fontId="0" fillId="6" borderId="5" xfId="2" applyFont="1" applyFill="1" applyBorder="1" applyAlignment="1"/>
    <xf numFmtId="0" fontId="7" fillId="6" borderId="0" xfId="2" applyFont="1" applyFill="1"/>
    <xf numFmtId="0" fontId="0" fillId="6" borderId="1" xfId="1" applyFont="1" applyFill="1" applyBorder="1" applyAlignment="1">
      <alignment wrapText="1"/>
    </xf>
    <xf numFmtId="0" fontId="4" fillId="5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/>
    <xf numFmtId="0" fontId="7" fillId="0" borderId="7" xfId="0" applyFont="1" applyBorder="1" applyAlignment="1">
      <alignment horizontal="center"/>
    </xf>
    <xf numFmtId="0" fontId="1" fillId="4" borderId="7" xfId="2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49" fontId="7" fillId="6" borderId="4" xfId="1" applyNumberFormat="1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49" fontId="7" fillId="6" borderId="4" xfId="2" applyNumberFormat="1" applyFont="1" applyFill="1" applyBorder="1" applyAlignment="1">
      <alignment horizontal="center"/>
    </xf>
    <xf numFmtId="0" fontId="11" fillId="8" borderId="4" xfId="0" applyFont="1" applyFill="1" applyBorder="1" applyAlignment="1">
      <alignment horizontal="center" vertical="center" wrapText="1"/>
    </xf>
    <xf numFmtId="49" fontId="7" fillId="7" borderId="4" xfId="2" applyNumberFormat="1" applyFont="1" applyFill="1" applyBorder="1" applyAlignment="1">
      <alignment horizontal="center"/>
    </xf>
    <xf numFmtId="49" fontId="0" fillId="7" borderId="4" xfId="2" applyNumberFormat="1" applyFont="1" applyFill="1" applyBorder="1" applyAlignment="1">
      <alignment horizontal="center"/>
    </xf>
    <xf numFmtId="0" fontId="7" fillId="7" borderId="4" xfId="2" applyFont="1" applyFill="1" applyBorder="1" applyAlignment="1">
      <alignment horizontal="center"/>
    </xf>
    <xf numFmtId="0" fontId="1" fillId="6" borderId="4" xfId="2" applyFont="1" applyFill="1" applyBorder="1" applyAlignment="1">
      <alignment horizontal="center"/>
    </xf>
    <xf numFmtId="49" fontId="0" fillId="6" borderId="4" xfId="1" applyNumberFormat="1" applyFont="1" applyFill="1" applyBorder="1" applyAlignment="1">
      <alignment horizontal="center"/>
    </xf>
    <xf numFmtId="0" fontId="0" fillId="6" borderId="4" xfId="2" applyFont="1" applyFill="1" applyBorder="1" applyAlignment="1">
      <alignment horizontal="center"/>
    </xf>
    <xf numFmtId="0" fontId="0" fillId="6" borderId="4" xfId="1" applyFont="1" applyFill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0" xfId="0" applyFill="1"/>
    <xf numFmtId="0" fontId="1" fillId="0" borderId="7" xfId="2" applyFont="1" applyFill="1" applyBorder="1" applyAlignment="1">
      <alignment horizontal="center"/>
    </xf>
    <xf numFmtId="0" fontId="9" fillId="0" borderId="3" xfId="1" applyFont="1" applyFill="1" applyBorder="1" applyAlignment="1">
      <alignment horizontal="center" vertical="center" textRotation="90"/>
    </xf>
    <xf numFmtId="0" fontId="7" fillId="0" borderId="1" xfId="1" applyFont="1" applyFill="1" applyBorder="1"/>
    <xf numFmtId="0" fontId="7" fillId="0" borderId="1" xfId="1" applyFont="1" applyFill="1" applyBorder="1" applyAlignment="1">
      <alignment horizontal="center"/>
    </xf>
    <xf numFmtId="49" fontId="7" fillId="0" borderId="4" xfId="1" applyNumberFormat="1" applyFont="1" applyFill="1" applyBorder="1" applyAlignment="1">
      <alignment horizontal="center"/>
    </xf>
    <xf numFmtId="0" fontId="0" fillId="0" borderId="7" xfId="0" applyFill="1" applyBorder="1"/>
    <xf numFmtId="0" fontId="6" fillId="0" borderId="2" xfId="1" applyFont="1" applyFill="1" applyBorder="1" applyAlignment="1">
      <alignment horizontal="center" vertical="center" textRotation="90" wrapText="1"/>
    </xf>
    <xf numFmtId="0" fontId="9" fillId="6" borderId="1" xfId="1" applyFont="1" applyFill="1" applyBorder="1" applyAlignment="1">
      <alignment horizontal="center" vertical="center" textRotation="90"/>
    </xf>
    <xf numFmtId="0" fontId="9" fillId="6" borderId="1" xfId="2" applyFont="1" applyFill="1" applyBorder="1" applyAlignment="1">
      <alignment horizontal="center" vertical="center" textRotation="90"/>
    </xf>
    <xf numFmtId="0" fontId="9" fillId="6" borderId="1" xfId="1" applyFont="1" applyFill="1" applyBorder="1" applyAlignment="1">
      <alignment horizontal="center" vertical="center" textRotation="90" wrapText="1"/>
    </xf>
    <xf numFmtId="0" fontId="5" fillId="0" borderId="7" xfId="0" applyFont="1" applyFill="1" applyBorder="1" applyAlignment="1">
      <alignment horizontal="center"/>
    </xf>
    <xf numFmtId="0" fontId="6" fillId="6" borderId="3" xfId="1" applyFont="1" applyFill="1" applyBorder="1" applyAlignment="1">
      <alignment horizontal="center" vertical="center" textRotation="90" wrapText="1"/>
    </xf>
    <xf numFmtId="0" fontId="6" fillId="6" borderId="2" xfId="1" applyFont="1" applyFill="1" applyBorder="1" applyAlignment="1">
      <alignment horizontal="center" vertical="center" textRotation="90" wrapText="1"/>
    </xf>
    <xf numFmtId="0" fontId="6" fillId="6" borderId="6" xfId="1" applyFont="1" applyFill="1" applyBorder="1" applyAlignment="1">
      <alignment horizontal="center" vertical="center" textRotation="90" wrapText="1"/>
    </xf>
    <xf numFmtId="0" fontId="6" fillId="6" borderId="3" xfId="2" applyFont="1" applyFill="1" applyBorder="1" applyAlignment="1">
      <alignment horizontal="center" vertical="center" textRotation="90" wrapText="1"/>
    </xf>
    <xf numFmtId="0" fontId="6" fillId="6" borderId="2" xfId="2" applyFont="1" applyFill="1" applyBorder="1" applyAlignment="1">
      <alignment horizontal="center" vertical="center" textRotation="90" wrapText="1"/>
    </xf>
    <xf numFmtId="0" fontId="6" fillId="6" borderId="2" xfId="2" applyFont="1" applyFill="1" applyBorder="1" applyAlignment="1">
      <alignment horizontal="center" vertical="center" textRotation="90"/>
    </xf>
    <xf numFmtId="0" fontId="6" fillId="6" borderId="6" xfId="2" applyFont="1" applyFill="1" applyBorder="1" applyAlignment="1">
      <alignment horizontal="center" vertical="center" textRotation="90"/>
    </xf>
    <xf numFmtId="0" fontId="6" fillId="6" borderId="3" xfId="2" applyFont="1" applyFill="1" applyBorder="1" applyAlignment="1">
      <alignment horizontal="center" vertical="center" textRotation="90"/>
    </xf>
    <xf numFmtId="0" fontId="7" fillId="6" borderId="2" xfId="2" applyFont="1" applyFill="1" applyBorder="1" applyAlignment="1">
      <alignment horizontal="center"/>
    </xf>
    <xf numFmtId="0" fontId="9" fillId="6" borderId="3" xfId="2" applyFont="1" applyFill="1" applyBorder="1" applyAlignment="1">
      <alignment horizontal="center" vertical="center" textRotation="90"/>
    </xf>
    <xf numFmtId="0" fontId="9" fillId="6" borderId="2" xfId="2" applyFont="1" applyFill="1" applyBorder="1" applyAlignment="1">
      <alignment horizontal="center" vertical="center" textRotation="90"/>
    </xf>
    <xf numFmtId="0" fontId="9" fillId="6" borderId="6" xfId="2" applyFont="1" applyFill="1" applyBorder="1" applyAlignment="1">
      <alignment horizontal="center" vertical="center" textRotation="90"/>
    </xf>
    <xf numFmtId="0" fontId="6" fillId="6" borderId="3" xfId="1" applyFont="1" applyFill="1" applyBorder="1" applyAlignment="1">
      <alignment horizontal="center" vertical="center" textRotation="90"/>
    </xf>
    <xf numFmtId="0" fontId="6" fillId="6" borderId="2" xfId="1" applyFont="1" applyFill="1" applyBorder="1" applyAlignment="1">
      <alignment horizontal="center" vertical="center" textRotation="90"/>
    </xf>
    <xf numFmtId="0" fontId="6" fillId="6" borderId="6" xfId="1" applyFont="1" applyFill="1" applyBorder="1" applyAlignment="1">
      <alignment horizontal="center" vertical="center" textRotation="90"/>
    </xf>
  </cellXfs>
  <cellStyles count="4">
    <cellStyle name="Good" xfId="1" builtinId="26"/>
    <cellStyle name="Neutral" xfId="2" builtinId="28"/>
    <cellStyle name="Normal" xfId="0" builtinId="0"/>
    <cellStyle name="Normal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rtland-my.sharepoint.com/personal/john_donovan_cortland_edu/Documents/Prime%20Vendor%20RFP/RFP/Market_Basket_V.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ket"/>
      <sheetName val="Signature Product"/>
      <sheetName val="food_purchases_2015-2016_maines"/>
      <sheetName val="Power Net Order"/>
    </sheetNames>
    <sheetDataSet>
      <sheetData sheetId="0"/>
      <sheetData sheetId="1"/>
      <sheetData sheetId="2">
        <row r="13">
          <cell r="A13" t="str">
            <v>beef steak patty fresh, 3.2 oz</v>
          </cell>
          <cell r="B13">
            <v>172</v>
          </cell>
          <cell r="C13">
            <v>2486</v>
          </cell>
          <cell r="D13" t="str">
            <v>case</v>
          </cell>
        </row>
        <row r="14">
          <cell r="A14" t="str">
            <v>bacon, ckd 18-22 ct 288 sl</v>
          </cell>
          <cell r="B14">
            <v>197</v>
          </cell>
          <cell r="C14">
            <v>832</v>
          </cell>
          <cell r="D14" t="str">
            <v>case</v>
          </cell>
        </row>
        <row r="15">
          <cell r="A15" t="str">
            <v>egg, liquid whole w/citric bag</v>
          </cell>
          <cell r="B15">
            <v>149</v>
          </cell>
          <cell r="C15">
            <v>1671</v>
          </cell>
          <cell r="D15" t="str">
            <v>case</v>
          </cell>
        </row>
        <row r="16">
          <cell r="A16" t="str">
            <v>pineapple chunks 255</v>
          </cell>
          <cell r="B16">
            <v>213</v>
          </cell>
          <cell r="C16">
            <v>1935</v>
          </cell>
          <cell r="D16" t="str">
            <v>case</v>
          </cell>
        </row>
        <row r="17">
          <cell r="A17" t="str">
            <v>chicken wing, ckd savory 9-12 ct</v>
          </cell>
          <cell r="B17">
            <v>73</v>
          </cell>
          <cell r="C17">
            <v>563</v>
          </cell>
          <cell r="D17" t="str">
            <v>case</v>
          </cell>
        </row>
        <row r="18">
          <cell r="A18" t="str">
            <v>cheese, mozz shredded (sorrento)</v>
          </cell>
          <cell r="B18">
            <v>264</v>
          </cell>
          <cell r="C18">
            <v>772</v>
          </cell>
          <cell r="D18" t="str">
            <v>case</v>
          </cell>
        </row>
        <row r="19">
          <cell r="A19" t="str">
            <v>watermelon chunks (253)</v>
          </cell>
          <cell r="B19">
            <v>190</v>
          </cell>
          <cell r="C19">
            <v>1643</v>
          </cell>
          <cell r="D19" t="str">
            <v>case</v>
          </cell>
        </row>
        <row r="20">
          <cell r="A20" t="str">
            <v>fries, french 3/8" (mccain)</v>
          </cell>
          <cell r="B20">
            <v>176</v>
          </cell>
          <cell r="C20">
            <v>1771</v>
          </cell>
          <cell r="D20" t="str">
            <v>case</v>
          </cell>
        </row>
        <row r="21">
          <cell r="A21" t="str">
            <v>chicken, southern brd</v>
          </cell>
          <cell r="B21">
            <v>21</v>
          </cell>
          <cell r="C21">
            <v>830</v>
          </cell>
          <cell r="D21" t="str">
            <v>case</v>
          </cell>
        </row>
        <row r="22">
          <cell r="A22" t="str">
            <v>cheese, ched mont jack shred</v>
          </cell>
          <cell r="B22">
            <v>274</v>
          </cell>
          <cell r="C22">
            <v>771</v>
          </cell>
          <cell r="D22" t="str">
            <v>case</v>
          </cell>
        </row>
        <row r="23">
          <cell r="A23" t="str">
            <v>lettuce, romaine chop</v>
          </cell>
          <cell r="B23">
            <v>267</v>
          </cell>
          <cell r="C23">
            <v>1421</v>
          </cell>
          <cell r="D23" t="str">
            <v>case</v>
          </cell>
        </row>
        <row r="24">
          <cell r="A24" t="str">
            <v>broccoli, floret salad bar cut</v>
          </cell>
          <cell r="B24">
            <v>198</v>
          </cell>
          <cell r="C24">
            <v>1209</v>
          </cell>
          <cell r="D24" t="str">
            <v>case</v>
          </cell>
        </row>
        <row r="25">
          <cell r="A25" t="str">
            <v>cantaloupe chunk (243)</v>
          </cell>
          <cell r="B25">
            <v>205</v>
          </cell>
          <cell r="C25">
            <v>1100</v>
          </cell>
          <cell r="D25" t="str">
            <v>case</v>
          </cell>
        </row>
        <row r="26">
          <cell r="A26" t="str">
            <v>dough, cookie choc chip 1 oz</v>
          </cell>
          <cell r="B26">
            <v>75</v>
          </cell>
          <cell r="C26">
            <v>827</v>
          </cell>
          <cell r="D26" t="str">
            <v>case</v>
          </cell>
        </row>
        <row r="27">
          <cell r="A27" t="str">
            <v>juice, orange 5-1</v>
          </cell>
          <cell r="B27">
            <v>128</v>
          </cell>
          <cell r="C27">
            <v>318</v>
          </cell>
          <cell r="D27" t="str">
            <v>case</v>
          </cell>
        </row>
        <row r="28">
          <cell r="A28" t="str">
            <v>grapes, red seedless</v>
          </cell>
          <cell r="B28">
            <v>164</v>
          </cell>
          <cell r="C28">
            <v>812</v>
          </cell>
          <cell r="D28" t="str">
            <v>case</v>
          </cell>
        </row>
        <row r="29">
          <cell r="A29" t="str">
            <v>chix, brst random b/s jumbo usa</v>
          </cell>
          <cell r="B29">
            <v>84</v>
          </cell>
          <cell r="C29">
            <v>613</v>
          </cell>
          <cell r="D29" t="str">
            <v>case</v>
          </cell>
        </row>
        <row r="30">
          <cell r="A30" t="str">
            <v>chicken, boneless wing ding</v>
          </cell>
          <cell r="B30">
            <v>77</v>
          </cell>
          <cell r="C30">
            <v>749</v>
          </cell>
          <cell r="D30" t="str">
            <v>case</v>
          </cell>
        </row>
        <row r="31">
          <cell r="A31" t="str">
            <v>beef, inside rd denuded ch</v>
          </cell>
          <cell r="B31">
            <v>45</v>
          </cell>
          <cell r="C31">
            <v>3150.7</v>
          </cell>
          <cell r="D31" t="str">
            <v>lb</v>
          </cell>
        </row>
        <row r="32">
          <cell r="A32" t="str">
            <v>bacon, diced ckd</v>
          </cell>
          <cell r="B32">
            <v>158</v>
          </cell>
          <cell r="C32">
            <v>488</v>
          </cell>
          <cell r="D32" t="str">
            <v>case</v>
          </cell>
        </row>
        <row r="33">
          <cell r="A33" t="str">
            <v>beef, inside rd denuded ch</v>
          </cell>
          <cell r="B33">
            <v>31</v>
          </cell>
          <cell r="C33">
            <v>616.29999999999995</v>
          </cell>
          <cell r="D33" t="str">
            <v>case</v>
          </cell>
        </row>
        <row r="34">
          <cell r="A34" t="str">
            <v>turkey breast, oil brn sknls</v>
          </cell>
          <cell r="B34">
            <v>106</v>
          </cell>
          <cell r="C34">
            <v>3370.14</v>
          </cell>
          <cell r="D34" t="str">
            <v>lb</v>
          </cell>
        </row>
        <row r="35">
          <cell r="A35" t="str">
            <v>turkey burger patty 4 oz, perdue</v>
          </cell>
          <cell r="B35">
            <v>88</v>
          </cell>
          <cell r="C35">
            <v>834</v>
          </cell>
          <cell r="D35" t="str">
            <v>case</v>
          </cell>
        </row>
        <row r="36">
          <cell r="A36" t="str">
            <v>honeydew melon chunks</v>
          </cell>
          <cell r="B36">
            <v>173</v>
          </cell>
          <cell r="C36">
            <v>771</v>
          </cell>
          <cell r="D36" t="str">
            <v>case</v>
          </cell>
        </row>
        <row r="37">
          <cell r="A37" t="str">
            <v>pizza dough ball, 18 oz</v>
          </cell>
          <cell r="B37">
            <v>150</v>
          </cell>
          <cell r="C37">
            <v>954</v>
          </cell>
          <cell r="D37" t="str">
            <v>case</v>
          </cell>
        </row>
        <row r="38">
          <cell r="A38" t="str">
            <v>turkey breast, oil brn sknls</v>
          </cell>
          <cell r="B38">
            <v>75</v>
          </cell>
          <cell r="C38">
            <v>597</v>
          </cell>
          <cell r="D38" t="str">
            <v>case</v>
          </cell>
        </row>
        <row r="39">
          <cell r="A39" t="str">
            <v>cheese, american 160 sl</v>
          </cell>
          <cell r="B39">
            <v>172</v>
          </cell>
          <cell r="C39">
            <v>369</v>
          </cell>
          <cell r="D39" t="str">
            <v>case</v>
          </cell>
        </row>
        <row r="40">
          <cell r="A40" t="str">
            <v>cauliflower floret salad bar cut</v>
          </cell>
          <cell r="B40">
            <v>143</v>
          </cell>
          <cell r="C40">
            <v>989</v>
          </cell>
          <cell r="D40" t="str">
            <v>case</v>
          </cell>
        </row>
        <row r="41">
          <cell r="A41" t="str">
            <v>chicken, 8 pc, buffet 3.0 - 3.25</v>
          </cell>
          <cell r="B41">
            <v>53</v>
          </cell>
          <cell r="C41">
            <v>1336.37</v>
          </cell>
          <cell r="D41" t="str">
            <v>case</v>
          </cell>
        </row>
        <row r="42">
          <cell r="A42" t="str">
            <v>chicken brst, dsi trim pcs</v>
          </cell>
          <cell r="B42">
            <v>120</v>
          </cell>
          <cell r="C42">
            <v>373</v>
          </cell>
          <cell r="D42" t="str">
            <v>case</v>
          </cell>
        </row>
        <row r="43">
          <cell r="A43" t="str">
            <v>oil, canola fry</v>
          </cell>
          <cell r="B43">
            <v>215</v>
          </cell>
          <cell r="C43">
            <v>874</v>
          </cell>
          <cell r="D43" t="str">
            <v>case</v>
          </cell>
        </row>
        <row r="44">
          <cell r="A44" t="str">
            <v>beans, green trim</v>
          </cell>
          <cell r="B44">
            <v>128</v>
          </cell>
          <cell r="C44">
            <v>705</v>
          </cell>
          <cell r="D44" t="str">
            <v>case</v>
          </cell>
        </row>
        <row r="45">
          <cell r="A45" t="str">
            <v>tomatoes, grape</v>
          </cell>
          <cell r="B45">
            <v>275</v>
          </cell>
          <cell r="C45">
            <v>863</v>
          </cell>
          <cell r="D45" t="str">
            <v>case</v>
          </cell>
        </row>
        <row r="46">
          <cell r="A46" t="str">
            <v>beef, 80/20 ground fresh</v>
          </cell>
          <cell r="B46">
            <v>60</v>
          </cell>
          <cell r="C46">
            <v>236.2</v>
          </cell>
          <cell r="D46" t="str">
            <v>case</v>
          </cell>
        </row>
        <row r="47">
          <cell r="A47" t="str">
            <v>napkin, 8.5x13 1ply nat xprsnap</v>
          </cell>
          <cell r="B47">
            <v>207</v>
          </cell>
          <cell r="C47">
            <v>350</v>
          </cell>
          <cell r="D47" t="str">
            <v>case</v>
          </cell>
        </row>
        <row r="48">
          <cell r="A48" t="str">
            <v>guacamole western style</v>
          </cell>
          <cell r="B48">
            <v>104</v>
          </cell>
          <cell r="C48">
            <v>334</v>
          </cell>
          <cell r="D48" t="str">
            <v>case</v>
          </cell>
        </row>
        <row r="49">
          <cell r="A49" t="str">
            <v>CHICKEN, 2 OZ BRD FILLET</v>
          </cell>
          <cell r="B49">
            <v>10</v>
          </cell>
          <cell r="C49">
            <v>300</v>
          </cell>
          <cell r="D49" t="str">
            <v>case</v>
          </cell>
        </row>
        <row r="50">
          <cell r="A50" t="str">
            <v>beef brisket, nr sel</v>
          </cell>
          <cell r="B50">
            <v>19</v>
          </cell>
          <cell r="C50">
            <v>266.8</v>
          </cell>
          <cell r="D50" t="str">
            <v>case</v>
          </cell>
        </row>
        <row r="51">
          <cell r="A51" t="str">
            <v>breadstick, NY garlic</v>
          </cell>
          <cell r="B51">
            <v>123</v>
          </cell>
          <cell r="C51">
            <v>645</v>
          </cell>
          <cell r="D51" t="str">
            <v>case</v>
          </cell>
        </row>
        <row r="52">
          <cell r="A52" t="str">
            <v>chix, whole 3.25-3.5 cvp mar</v>
          </cell>
          <cell r="B52">
            <v>27</v>
          </cell>
          <cell r="C52">
            <v>6926.72</v>
          </cell>
          <cell r="D52" t="str">
            <v>lb</v>
          </cell>
        </row>
        <row r="53">
          <cell r="A53" t="str">
            <v>beef, 80/20 ground fresh</v>
          </cell>
          <cell r="B53">
            <v>47</v>
          </cell>
          <cell r="C53">
            <v>3708.3</v>
          </cell>
          <cell r="D53" t="str">
            <v>lb</v>
          </cell>
        </row>
        <row r="54">
          <cell r="A54" t="str">
            <v>ketchup, dispensing  Heinz</v>
          </cell>
          <cell r="B54">
            <v>146</v>
          </cell>
          <cell r="C54">
            <v>695</v>
          </cell>
          <cell r="D54" t="str">
            <v>case</v>
          </cell>
        </row>
        <row r="55">
          <cell r="A55" t="str">
            <v>egg, hard cooked bag</v>
          </cell>
          <cell r="B55">
            <v>117</v>
          </cell>
          <cell r="C55">
            <v>391</v>
          </cell>
          <cell r="D55" t="str">
            <v>case</v>
          </cell>
        </row>
        <row r="56">
          <cell r="A56" t="str">
            <v>sauce, spaghetti chunky bulk</v>
          </cell>
          <cell r="B56">
            <v>133</v>
          </cell>
          <cell r="C56">
            <v>676</v>
          </cell>
          <cell r="D56" t="str">
            <v>case</v>
          </cell>
        </row>
        <row r="57">
          <cell r="A57" t="str">
            <v>juice, apple 6-1</v>
          </cell>
          <cell r="B57">
            <v>84</v>
          </cell>
          <cell r="C57">
            <v>126</v>
          </cell>
          <cell r="D57" t="str">
            <v>case</v>
          </cell>
        </row>
        <row r="58">
          <cell r="A58" t="str">
            <v>tomatoes, diced</v>
          </cell>
          <cell r="B58">
            <v>185</v>
          </cell>
          <cell r="C58">
            <v>755</v>
          </cell>
          <cell r="D58" t="str">
            <v>case</v>
          </cell>
        </row>
        <row r="59">
          <cell r="A59" t="str">
            <v>turkey brst, foil wrpd</v>
          </cell>
          <cell r="B59">
            <v>14</v>
          </cell>
          <cell r="C59">
            <v>2176.83</v>
          </cell>
          <cell r="D59" t="str">
            <v>lb</v>
          </cell>
        </row>
        <row r="60">
          <cell r="A60" t="str">
            <v>sausage patty, ls, cooked, 1.5 oz</v>
          </cell>
          <cell r="B60">
            <v>190</v>
          </cell>
          <cell r="C60">
            <v>567</v>
          </cell>
          <cell r="D60" t="str">
            <v>case</v>
          </cell>
        </row>
        <row r="61">
          <cell r="A61" t="str">
            <v>pork loin, bnls cc 1/8</v>
          </cell>
          <cell r="B61">
            <v>26</v>
          </cell>
          <cell r="C61">
            <v>99</v>
          </cell>
          <cell r="D61" t="str">
            <v>case</v>
          </cell>
        </row>
        <row r="62">
          <cell r="A62" t="str">
            <v>turkey brst, foil wrpd</v>
          </cell>
          <cell r="B62">
            <v>9</v>
          </cell>
          <cell r="C62">
            <v>514.32000000000005</v>
          </cell>
          <cell r="D62" t="str">
            <v>case</v>
          </cell>
        </row>
        <row r="63">
          <cell r="A63" t="str">
            <v>potatoes, mashed fresh</v>
          </cell>
          <cell r="B63">
            <v>52</v>
          </cell>
          <cell r="C63">
            <v>479</v>
          </cell>
          <cell r="D63" t="str">
            <v>case</v>
          </cell>
        </row>
        <row r="64">
          <cell r="A64" t="str">
            <v>beef brisket, nr sel</v>
          </cell>
          <cell r="B64">
            <v>17</v>
          </cell>
          <cell r="C64">
            <v>1871.1</v>
          </cell>
          <cell r="D64" t="str">
            <v>lb</v>
          </cell>
        </row>
        <row r="65">
          <cell r="A65" t="str">
            <v>soda, freestyle sweetner</v>
          </cell>
          <cell r="B65">
            <v>150</v>
          </cell>
          <cell r="C65">
            <v>517</v>
          </cell>
          <cell r="D65" t="str">
            <v>case</v>
          </cell>
        </row>
        <row r="66">
          <cell r="A66" t="str">
            <v>strawberries, California</v>
          </cell>
          <cell r="B66">
            <v>145</v>
          </cell>
          <cell r="C66">
            <v>407</v>
          </cell>
          <cell r="D66" t="str">
            <v>case</v>
          </cell>
        </row>
        <row r="67">
          <cell r="A67" t="str">
            <v>roll, white sub 12", Costanzo's</v>
          </cell>
          <cell r="B67">
            <v>102</v>
          </cell>
          <cell r="C67">
            <v>566</v>
          </cell>
          <cell r="D67" t="str">
            <v>case</v>
          </cell>
        </row>
        <row r="68">
          <cell r="A68" t="str">
            <v>mushrooms, sliced thin</v>
          </cell>
          <cell r="B68">
            <v>178</v>
          </cell>
          <cell r="C68">
            <v>467</v>
          </cell>
          <cell r="D68" t="str">
            <v>case</v>
          </cell>
        </row>
        <row r="69">
          <cell r="A69" t="str">
            <v>juice, drink cran 15% 4-1</v>
          </cell>
          <cell r="B69">
            <v>85</v>
          </cell>
          <cell r="C69">
            <v>98</v>
          </cell>
          <cell r="D69" t="str">
            <v>case</v>
          </cell>
        </row>
        <row r="70">
          <cell r="A70" t="str">
            <v>fries, potato cube, seasoned (mccain)</v>
          </cell>
          <cell r="B70">
            <v>140</v>
          </cell>
          <cell r="C70">
            <v>418</v>
          </cell>
          <cell r="D70" t="str">
            <v>case</v>
          </cell>
        </row>
        <row r="71">
          <cell r="A71" t="str">
            <v>beef, clod xt, ch, angus trim</v>
          </cell>
          <cell r="B71">
            <v>19</v>
          </cell>
          <cell r="C71">
            <v>179.6</v>
          </cell>
          <cell r="D71" t="str">
            <v>case</v>
          </cell>
        </row>
        <row r="72">
          <cell r="A72" t="str">
            <v>ham, buffet smkd bnls 32%</v>
          </cell>
          <cell r="B72">
            <v>50</v>
          </cell>
          <cell r="C72">
            <v>355.64</v>
          </cell>
          <cell r="D72" t="str">
            <v>case</v>
          </cell>
        </row>
        <row r="73">
          <cell r="A73" t="str">
            <v>carrot baby peeled petite</v>
          </cell>
          <cell r="B73">
            <v>153</v>
          </cell>
          <cell r="C73">
            <v>346</v>
          </cell>
          <cell r="D73" t="str">
            <v>case</v>
          </cell>
        </row>
        <row r="74">
          <cell r="A74" t="str">
            <v>oil, olive pomace</v>
          </cell>
          <cell r="B74">
            <v>94</v>
          </cell>
          <cell r="C74">
            <v>111</v>
          </cell>
          <cell r="D74" t="str">
            <v>case</v>
          </cell>
        </row>
        <row r="75">
          <cell r="A75" t="str">
            <v>plate, 9 in, compostable, ovation</v>
          </cell>
          <cell r="B75">
            <v>98</v>
          </cell>
          <cell r="C75">
            <v>229</v>
          </cell>
          <cell r="D75" t="str">
            <v>case</v>
          </cell>
        </row>
        <row r="76">
          <cell r="A76" t="str">
            <v>lettuce, heart to heart</v>
          </cell>
          <cell r="B76">
            <v>189</v>
          </cell>
          <cell r="C76">
            <v>382</v>
          </cell>
          <cell r="D76" t="str">
            <v>case</v>
          </cell>
        </row>
        <row r="77">
          <cell r="A77" t="str">
            <v>juice, orange guava</v>
          </cell>
          <cell r="B77">
            <v>84</v>
          </cell>
          <cell r="C77">
            <v>114</v>
          </cell>
          <cell r="D77" t="str">
            <v>case</v>
          </cell>
        </row>
        <row r="78">
          <cell r="A78" t="str">
            <v>cheese, cream  loaf</v>
          </cell>
          <cell r="B78">
            <v>86</v>
          </cell>
          <cell r="C78">
            <v>137</v>
          </cell>
          <cell r="D78" t="str">
            <v>case</v>
          </cell>
        </row>
        <row r="79">
          <cell r="A79" t="str">
            <v>Subway, chicken salad orchard kit</v>
          </cell>
          <cell r="B79">
            <v>37</v>
          </cell>
          <cell r="C79">
            <v>136</v>
          </cell>
          <cell r="D79" t="str">
            <v>case</v>
          </cell>
        </row>
        <row r="80">
          <cell r="A80" t="str">
            <v>mozzarella stix, battered</v>
          </cell>
          <cell r="B80">
            <v>84</v>
          </cell>
          <cell r="C80">
            <v>221</v>
          </cell>
          <cell r="D80" t="str">
            <v>case</v>
          </cell>
        </row>
        <row r="81">
          <cell r="A81" t="str">
            <v>turkey breast, sliced 1/2 oz</v>
          </cell>
          <cell r="B81">
            <v>102</v>
          </cell>
          <cell r="C81">
            <v>122</v>
          </cell>
          <cell r="D81" t="str">
            <v>case</v>
          </cell>
        </row>
        <row r="82">
          <cell r="A82" t="str">
            <v>peppers, green fresh</v>
          </cell>
          <cell r="B82">
            <v>185</v>
          </cell>
          <cell r="C82">
            <v>380</v>
          </cell>
          <cell r="D82" t="str">
            <v>case</v>
          </cell>
        </row>
        <row r="83">
          <cell r="A83" t="str">
            <v>oranges, mandarin whole l-s</v>
          </cell>
          <cell r="B83">
            <v>138</v>
          </cell>
          <cell r="C83">
            <v>237</v>
          </cell>
          <cell r="D83" t="str">
            <v>case</v>
          </cell>
        </row>
        <row r="84">
          <cell r="A84" t="str">
            <v>peanut butter, creamy (Katy's Kitchen)</v>
          </cell>
          <cell r="B84">
            <v>116</v>
          </cell>
          <cell r="C84">
            <v>156</v>
          </cell>
          <cell r="D84" t="str">
            <v>case</v>
          </cell>
        </row>
        <row r="85">
          <cell r="A85" t="str">
            <v>cereal, bulk, chex, cinnamon</v>
          </cell>
          <cell r="B85">
            <v>88</v>
          </cell>
          <cell r="C85">
            <v>190</v>
          </cell>
          <cell r="D85" t="str">
            <v>case</v>
          </cell>
        </row>
        <row r="86">
          <cell r="A86" t="str">
            <v>french toast stix, whole grain</v>
          </cell>
          <cell r="B86">
            <v>29</v>
          </cell>
          <cell r="C86">
            <v>215</v>
          </cell>
          <cell r="D86" t="str">
            <v>case</v>
          </cell>
        </row>
        <row r="87">
          <cell r="A87" t="str">
            <v>eggs, liquid whites</v>
          </cell>
          <cell r="B87">
            <v>25</v>
          </cell>
          <cell r="C87">
            <v>109</v>
          </cell>
          <cell r="D87" t="str">
            <v>case</v>
          </cell>
        </row>
        <row r="88">
          <cell r="A88" t="str">
            <v>EGGS LIQUID WHITES</v>
          </cell>
          <cell r="B88">
            <v>43</v>
          </cell>
          <cell r="C88">
            <v>145</v>
          </cell>
          <cell r="D88" t="str">
            <v>case</v>
          </cell>
        </row>
        <row r="89">
          <cell r="A89" t="str">
            <v>banana, ripe 40#</v>
          </cell>
          <cell r="B89">
            <v>123</v>
          </cell>
          <cell r="C89">
            <v>370</v>
          </cell>
          <cell r="D89" t="str">
            <v>case</v>
          </cell>
        </row>
        <row r="90">
          <cell r="A90" t="str">
            <v>onions, yellow jumbo #1</v>
          </cell>
          <cell r="B90">
            <v>184</v>
          </cell>
          <cell r="C90">
            <v>550</v>
          </cell>
          <cell r="D90" t="str">
            <v>case</v>
          </cell>
        </row>
        <row r="91">
          <cell r="A91" t="str">
            <v>garlic, chopped in oil</v>
          </cell>
          <cell r="B91">
            <v>112</v>
          </cell>
          <cell r="C91">
            <v>159</v>
          </cell>
          <cell r="D91" t="str">
            <v>case</v>
          </cell>
        </row>
        <row r="92">
          <cell r="A92" t="str">
            <v>squash, zucchini med</v>
          </cell>
          <cell r="B92">
            <v>135</v>
          </cell>
          <cell r="C92">
            <v>424</v>
          </cell>
          <cell r="D92" t="str">
            <v>case</v>
          </cell>
        </row>
        <row r="93">
          <cell r="A93" t="str">
            <v>sauce, pizza fully prepared</v>
          </cell>
          <cell r="B93">
            <v>187</v>
          </cell>
          <cell r="C93">
            <v>262</v>
          </cell>
          <cell r="D93" t="str">
            <v>case</v>
          </cell>
        </row>
        <row r="94">
          <cell r="A94" t="str">
            <v>cream, heavy 36% up 32 oz</v>
          </cell>
          <cell r="B94">
            <v>66</v>
          </cell>
          <cell r="C94">
            <v>190</v>
          </cell>
          <cell r="D94" t="str">
            <v>case</v>
          </cell>
        </row>
        <row r="95">
          <cell r="A95" t="str">
            <v>chix, whole 3.25-3.5 cvp mar</v>
          </cell>
          <cell r="B95">
            <v>16</v>
          </cell>
          <cell r="C95">
            <v>117</v>
          </cell>
          <cell r="D95" t="str">
            <v>case</v>
          </cell>
        </row>
        <row r="96">
          <cell r="A96" t="str">
            <v>cereal, honey nut cheerios gm</v>
          </cell>
          <cell r="B96">
            <v>128</v>
          </cell>
          <cell r="C96">
            <v>171</v>
          </cell>
          <cell r="D96" t="str">
            <v>case</v>
          </cell>
        </row>
        <row r="97">
          <cell r="A97" t="str">
            <v>pierogies, mini</v>
          </cell>
          <cell r="B97">
            <v>19</v>
          </cell>
          <cell r="C97">
            <v>185</v>
          </cell>
          <cell r="D97" t="str">
            <v>case</v>
          </cell>
        </row>
        <row r="98">
          <cell r="A98" t="str">
            <v>lettuce, shreddred</v>
          </cell>
          <cell r="B98">
            <v>186</v>
          </cell>
          <cell r="C98">
            <v>335</v>
          </cell>
          <cell r="D98" t="str">
            <v>case</v>
          </cell>
        </row>
        <row r="99">
          <cell r="A99" t="str">
            <v>fries, potato spud bites (mccain)</v>
          </cell>
          <cell r="B99">
            <v>76</v>
          </cell>
          <cell r="C99">
            <v>285</v>
          </cell>
          <cell r="D99" t="str">
            <v>case</v>
          </cell>
        </row>
        <row r="100">
          <cell r="A100" t="str">
            <v>onion rings, beer battered</v>
          </cell>
          <cell r="B100">
            <v>93</v>
          </cell>
          <cell r="C100">
            <v>253</v>
          </cell>
          <cell r="D100" t="str">
            <v>case</v>
          </cell>
        </row>
        <row r="101">
          <cell r="A101" t="str">
            <v>EGGS HARD COOKED</v>
          </cell>
          <cell r="B101">
            <v>28</v>
          </cell>
          <cell r="C101">
            <v>99</v>
          </cell>
          <cell r="D101" t="str">
            <v>case</v>
          </cell>
        </row>
        <row r="102">
          <cell r="A102" t="str">
            <v>turkey, breast, in foil</v>
          </cell>
          <cell r="B102">
            <v>20</v>
          </cell>
          <cell r="C102">
            <v>98.82</v>
          </cell>
          <cell r="D102" t="str">
            <v>case</v>
          </cell>
        </row>
        <row r="103">
          <cell r="A103" t="str">
            <v>chicken nugget, tempura breast patties</v>
          </cell>
          <cell r="B103">
            <v>10</v>
          </cell>
          <cell r="C103">
            <v>268</v>
          </cell>
          <cell r="D103" t="str">
            <v>case</v>
          </cell>
        </row>
        <row r="104">
          <cell r="A104" t="str">
            <v>tortellini, cheese cooked bulk</v>
          </cell>
          <cell r="B104">
            <v>36</v>
          </cell>
          <cell r="C104">
            <v>209</v>
          </cell>
          <cell r="D104" t="str">
            <v>case</v>
          </cell>
        </row>
        <row r="105">
          <cell r="A105" t="str">
            <v>creamer half n half bulk chi</v>
          </cell>
          <cell r="B105">
            <v>134</v>
          </cell>
          <cell r="C105">
            <v>182</v>
          </cell>
          <cell r="D105" t="str">
            <v>case</v>
          </cell>
        </row>
        <row r="106">
          <cell r="A106" t="str">
            <v>cheese, parm-rom shredded</v>
          </cell>
          <cell r="B106">
            <v>109</v>
          </cell>
          <cell r="C106">
            <v>133</v>
          </cell>
          <cell r="D106" t="str">
            <v>case</v>
          </cell>
        </row>
        <row r="107">
          <cell r="A107" t="str">
            <v>asparagus, standard/large green</v>
          </cell>
          <cell r="B107">
            <v>29</v>
          </cell>
          <cell r="C107">
            <v>196</v>
          </cell>
          <cell r="D107" t="str">
            <v>case</v>
          </cell>
        </row>
        <row r="108">
          <cell r="A108" t="str">
            <v>pork, baby back pieces, raw</v>
          </cell>
          <cell r="B108">
            <v>11</v>
          </cell>
          <cell r="C108">
            <v>276</v>
          </cell>
          <cell r="D108" t="str">
            <v>case</v>
          </cell>
        </row>
        <row r="109">
          <cell r="A109" t="str">
            <v>apple, granny smith 100 ct</v>
          </cell>
          <cell r="B109">
            <v>101</v>
          </cell>
          <cell r="C109">
            <v>167</v>
          </cell>
          <cell r="D109" t="str">
            <v>case</v>
          </cell>
        </row>
        <row r="110">
          <cell r="A110" t="str">
            <v>frank, all beef, 8/1 6"</v>
          </cell>
          <cell r="B110">
            <v>20</v>
          </cell>
          <cell r="C110">
            <v>72</v>
          </cell>
          <cell r="D110" t="str">
            <v>case</v>
          </cell>
        </row>
        <row r="111">
          <cell r="A111" t="str">
            <v>chicken breast, strip, fajita sea</v>
          </cell>
          <cell r="B111">
            <v>71</v>
          </cell>
          <cell r="C111">
            <v>142</v>
          </cell>
          <cell r="D111" t="str">
            <v>case</v>
          </cell>
        </row>
        <row r="112">
          <cell r="A112" t="str">
            <v>Subway, shaved philly beef steak</v>
          </cell>
          <cell r="B112">
            <v>46</v>
          </cell>
          <cell r="C112">
            <v>75</v>
          </cell>
          <cell r="D112" t="str">
            <v>case</v>
          </cell>
        </row>
        <row r="113">
          <cell r="A113" t="str">
            <v>salsa, thick n' chunky mild 136 oz</v>
          </cell>
          <cell r="B113">
            <v>104</v>
          </cell>
          <cell r="C113">
            <v>131</v>
          </cell>
          <cell r="D113" t="str">
            <v>case</v>
          </cell>
        </row>
        <row r="114">
          <cell r="A114" t="str">
            <v>melon variety pack</v>
          </cell>
          <cell r="B114">
            <v>132</v>
          </cell>
          <cell r="C114">
            <v>197</v>
          </cell>
          <cell r="D114" t="str">
            <v>case</v>
          </cell>
        </row>
        <row r="115">
          <cell r="A115" t="str">
            <v>cont, 9x6 compostable, ovation</v>
          </cell>
          <cell r="B115">
            <v>53</v>
          </cell>
          <cell r="C115">
            <v>107</v>
          </cell>
          <cell r="D115" t="str">
            <v>case</v>
          </cell>
        </row>
        <row r="116">
          <cell r="A116" t="str">
            <v>tofu, extra firm</v>
          </cell>
          <cell r="B116">
            <v>124</v>
          </cell>
          <cell r="C116">
            <v>299</v>
          </cell>
          <cell r="D116" t="str">
            <v>case</v>
          </cell>
        </row>
        <row r="117">
          <cell r="A117" t="str">
            <v>juice, fruit punch Hi-C 5-1</v>
          </cell>
          <cell r="B117">
            <v>66</v>
          </cell>
          <cell r="C117">
            <v>110</v>
          </cell>
          <cell r="D117" t="str">
            <v>case</v>
          </cell>
        </row>
        <row r="118">
          <cell r="A118" t="str">
            <v>spinach, flatleaf wash &amp; trim</v>
          </cell>
          <cell r="B118">
            <v>134</v>
          </cell>
          <cell r="C118">
            <v>270</v>
          </cell>
          <cell r="D118" t="str">
            <v>case</v>
          </cell>
        </row>
        <row r="119">
          <cell r="A119" t="str">
            <v>chicken, breaded italian</v>
          </cell>
          <cell r="B119">
            <v>61</v>
          </cell>
          <cell r="C119">
            <v>137</v>
          </cell>
          <cell r="D119" t="str">
            <v>case</v>
          </cell>
        </row>
        <row r="120">
          <cell r="A120" t="str">
            <v>squash, summer</v>
          </cell>
          <cell r="B120">
            <v>109</v>
          </cell>
          <cell r="C120">
            <v>247</v>
          </cell>
          <cell r="D120" t="str">
            <v>case</v>
          </cell>
        </row>
        <row r="121">
          <cell r="A121" t="str">
            <v>lettuce, green whole leaf washed</v>
          </cell>
          <cell r="B121">
            <v>180</v>
          </cell>
          <cell r="C121">
            <v>231</v>
          </cell>
          <cell r="D121" t="str">
            <v>case</v>
          </cell>
        </row>
        <row r="122">
          <cell r="A122" t="str">
            <v>ravioli, cheese med sq.</v>
          </cell>
          <cell r="B122">
            <v>23</v>
          </cell>
          <cell r="C122">
            <v>200</v>
          </cell>
          <cell r="D122" t="str">
            <v>case</v>
          </cell>
        </row>
        <row r="123">
          <cell r="A123" t="str">
            <v>tuna, skipjack, pouch</v>
          </cell>
          <cell r="B123">
            <v>85</v>
          </cell>
          <cell r="C123">
            <v>84</v>
          </cell>
          <cell r="D123" t="str">
            <v>case</v>
          </cell>
        </row>
        <row r="124">
          <cell r="A124" t="str">
            <v>potato, dehydrated hashbrowns</v>
          </cell>
          <cell r="B124">
            <v>49</v>
          </cell>
          <cell r="C124">
            <v>155</v>
          </cell>
          <cell r="D124" t="str">
            <v>case</v>
          </cell>
        </row>
        <row r="125">
          <cell r="A125" t="str">
            <v>pasta, penne B</v>
          </cell>
          <cell r="B125">
            <v>96</v>
          </cell>
          <cell r="C125">
            <v>254</v>
          </cell>
          <cell r="D125" t="str">
            <v>case</v>
          </cell>
        </row>
        <row r="126">
          <cell r="A126" t="str">
            <v>beef steak patty fresh, 4 oz</v>
          </cell>
          <cell r="B126">
            <v>66</v>
          </cell>
          <cell r="C126">
            <v>175</v>
          </cell>
          <cell r="D126" t="str">
            <v>case</v>
          </cell>
        </row>
        <row r="127">
          <cell r="A127" t="str">
            <v>rice, whole grain brown</v>
          </cell>
          <cell r="B127">
            <v>105</v>
          </cell>
          <cell r="C127">
            <v>166</v>
          </cell>
          <cell r="D127" t="str">
            <v>case</v>
          </cell>
        </row>
        <row r="128">
          <cell r="A128" t="str">
            <v>sauce, bbq original (SBR)</v>
          </cell>
          <cell r="B128">
            <v>97</v>
          </cell>
          <cell r="C128">
            <v>130</v>
          </cell>
          <cell r="D128" t="str">
            <v>case</v>
          </cell>
        </row>
        <row r="129">
          <cell r="A129" t="str">
            <v>lettuce, spring mix</v>
          </cell>
          <cell r="B129">
            <v>144</v>
          </cell>
          <cell r="C129">
            <v>462</v>
          </cell>
          <cell r="D129" t="str">
            <v>case</v>
          </cell>
        </row>
        <row r="130">
          <cell r="A130" t="str">
            <v>cheese, parmesan grated</v>
          </cell>
          <cell r="B130">
            <v>93</v>
          </cell>
          <cell r="C130">
            <v>141</v>
          </cell>
          <cell r="D130" t="str">
            <v>case</v>
          </cell>
        </row>
        <row r="131">
          <cell r="A131" t="str">
            <v>delimer</v>
          </cell>
          <cell r="B131">
            <v>122</v>
          </cell>
          <cell r="C131">
            <v>140</v>
          </cell>
          <cell r="D131" t="str">
            <v>case</v>
          </cell>
        </row>
        <row r="132">
          <cell r="A132" t="str">
            <v>HAM SPIRAL SLICED 1/2 GIFT BOX</v>
          </cell>
          <cell r="B132">
            <v>1</v>
          </cell>
          <cell r="C132">
            <v>175</v>
          </cell>
          <cell r="D132" t="str">
            <v>case</v>
          </cell>
        </row>
        <row r="133">
          <cell r="A133" t="str">
            <v>ham, buffet smkd bnls 32%</v>
          </cell>
          <cell r="B133">
            <v>30</v>
          </cell>
          <cell r="C133">
            <v>1588.06</v>
          </cell>
          <cell r="D133" t="str">
            <v>lb</v>
          </cell>
        </row>
        <row r="134">
          <cell r="A134" t="str">
            <v>vegetables, corn cut IQF</v>
          </cell>
          <cell r="B134">
            <v>87</v>
          </cell>
          <cell r="C134">
            <v>212</v>
          </cell>
          <cell r="D134" t="str">
            <v>case</v>
          </cell>
        </row>
        <row r="135">
          <cell r="A135" t="str">
            <v>sauce, spiedie marinade</v>
          </cell>
          <cell r="B135">
            <v>54</v>
          </cell>
          <cell r="C135">
            <v>74</v>
          </cell>
          <cell r="D135" t="str">
            <v>case</v>
          </cell>
        </row>
        <row r="136">
          <cell r="A136" t="str">
            <v>sauce, alfredo</v>
          </cell>
          <cell r="B136">
            <v>44</v>
          </cell>
          <cell r="C136">
            <v>80</v>
          </cell>
          <cell r="D136" t="str">
            <v>case</v>
          </cell>
        </row>
        <row r="137">
          <cell r="A137" t="str">
            <v>butter, blend</v>
          </cell>
          <cell r="B137">
            <v>100</v>
          </cell>
          <cell r="C137">
            <v>191</v>
          </cell>
          <cell r="D137" t="str">
            <v>case</v>
          </cell>
        </row>
        <row r="138">
          <cell r="A138" t="str">
            <v>meatballs, meatless 1.5 oz</v>
          </cell>
          <cell r="B138">
            <v>50</v>
          </cell>
          <cell r="C138">
            <v>124</v>
          </cell>
          <cell r="D138" t="str">
            <v>case</v>
          </cell>
        </row>
        <row r="139">
          <cell r="A139" t="str">
            <v>peaches, sliced</v>
          </cell>
          <cell r="B139">
            <v>70</v>
          </cell>
          <cell r="C139">
            <v>116</v>
          </cell>
          <cell r="D139" t="str">
            <v>case</v>
          </cell>
        </row>
        <row r="140">
          <cell r="A140" t="str">
            <v>carrot, jumbo bulk, 25 lb.</v>
          </cell>
          <cell r="B140">
            <v>181</v>
          </cell>
          <cell r="C140">
            <v>303</v>
          </cell>
          <cell r="D140" t="str">
            <v>case</v>
          </cell>
        </row>
        <row r="141">
          <cell r="A141" t="str">
            <v>shrimp, 250-350, ckd salad</v>
          </cell>
          <cell r="B141">
            <v>31</v>
          </cell>
          <cell r="C141">
            <v>47</v>
          </cell>
          <cell r="D141" t="str">
            <v>case</v>
          </cell>
        </row>
        <row r="142">
          <cell r="A142" t="str">
            <v>chicken, 8 pc, buffet 3.0 - 3.25</v>
          </cell>
          <cell r="B142">
            <v>12</v>
          </cell>
          <cell r="C142">
            <v>3365.38</v>
          </cell>
          <cell r="D142" t="str">
            <v>lb</v>
          </cell>
        </row>
        <row r="143">
          <cell r="A143" t="str">
            <v>SAUCE MIX ALFREDO</v>
          </cell>
          <cell r="B143">
            <v>44</v>
          </cell>
          <cell r="C143">
            <v>126</v>
          </cell>
          <cell r="D143" t="str">
            <v>case</v>
          </cell>
        </row>
        <row r="144">
          <cell r="A144" t="str">
            <v>syrup, pancake</v>
          </cell>
          <cell r="B144">
            <v>91</v>
          </cell>
          <cell r="C144">
            <v>219</v>
          </cell>
          <cell r="D144" t="str">
            <v>case</v>
          </cell>
        </row>
        <row r="145">
          <cell r="A145" t="str">
            <v>sanitizer, third sink (new)</v>
          </cell>
          <cell r="B145">
            <v>82</v>
          </cell>
          <cell r="C145">
            <v>89</v>
          </cell>
          <cell r="D145" t="str">
            <v>case</v>
          </cell>
        </row>
        <row r="146">
          <cell r="A146" t="str">
            <v>peas, sugar snap</v>
          </cell>
          <cell r="B146">
            <v>57</v>
          </cell>
          <cell r="C146">
            <v>122</v>
          </cell>
          <cell r="D146" t="str">
            <v>case</v>
          </cell>
        </row>
        <row r="147">
          <cell r="A147" t="str">
            <v>dough, cookie choc chip 4 oz</v>
          </cell>
          <cell r="B147">
            <v>50</v>
          </cell>
          <cell r="C147">
            <v>104</v>
          </cell>
          <cell r="D147" t="str">
            <v>case</v>
          </cell>
        </row>
        <row r="148">
          <cell r="A148" t="str">
            <v>mushrooms, medium</v>
          </cell>
          <cell r="B148">
            <v>76</v>
          </cell>
          <cell r="C148">
            <v>226</v>
          </cell>
          <cell r="D148" t="str">
            <v>case</v>
          </cell>
        </row>
        <row r="149">
          <cell r="A149" t="str">
            <v>chicken tenderloin, cvp jumbo</v>
          </cell>
          <cell r="B149">
            <v>14</v>
          </cell>
          <cell r="C149">
            <v>61</v>
          </cell>
          <cell r="D149" t="str">
            <v>case</v>
          </cell>
        </row>
        <row r="150">
          <cell r="A150" t="str">
            <v>egg, fresh large, 15 doz.</v>
          </cell>
          <cell r="B150">
            <v>54</v>
          </cell>
          <cell r="C150">
            <v>138</v>
          </cell>
          <cell r="D150" t="str">
            <v>case</v>
          </cell>
        </row>
        <row r="151">
          <cell r="A151" t="str">
            <v>eggs, whole liquid bag in box</v>
          </cell>
          <cell r="B151">
            <v>77</v>
          </cell>
          <cell r="C151">
            <v>140</v>
          </cell>
          <cell r="D151" t="str">
            <v>case</v>
          </cell>
        </row>
        <row r="152">
          <cell r="A152" t="str">
            <v>coffee, liquid dark roast</v>
          </cell>
          <cell r="B152">
            <v>43</v>
          </cell>
          <cell r="C152">
            <v>47</v>
          </cell>
          <cell r="D152" t="str">
            <v>case</v>
          </cell>
        </row>
        <row r="153">
          <cell r="A153" t="str">
            <v>cheese, cheddar xsharp white</v>
          </cell>
          <cell r="B153">
            <v>54</v>
          </cell>
          <cell r="C153">
            <v>671.63</v>
          </cell>
          <cell r="D153" t="str">
            <v>lb</v>
          </cell>
        </row>
        <row r="154">
          <cell r="A154" t="str">
            <v>orange, 88 ct</v>
          </cell>
          <cell r="B154">
            <v>143</v>
          </cell>
          <cell r="C154">
            <v>181</v>
          </cell>
          <cell r="D154" t="str">
            <v>case</v>
          </cell>
        </row>
        <row r="155">
          <cell r="A155" t="str">
            <v>dough, 18 oz 100% white whole wheat</v>
          </cell>
          <cell r="B155">
            <v>67</v>
          </cell>
          <cell r="C155">
            <v>177</v>
          </cell>
          <cell r="D155" t="str">
            <v>case</v>
          </cell>
        </row>
        <row r="156">
          <cell r="A156" t="str">
            <v>creamer french vanilla</v>
          </cell>
          <cell r="B156">
            <v>106</v>
          </cell>
          <cell r="C156">
            <v>127</v>
          </cell>
          <cell r="D156" t="str">
            <v>case</v>
          </cell>
        </row>
        <row r="157">
          <cell r="A157" t="str">
            <v>tomatoes, diced #10</v>
          </cell>
          <cell r="B157">
            <v>121</v>
          </cell>
          <cell r="C157">
            <v>151</v>
          </cell>
          <cell r="D157" t="str">
            <v>case</v>
          </cell>
        </row>
        <row r="158">
          <cell r="A158" t="str">
            <v>cheese, cheddar xsharp white</v>
          </cell>
          <cell r="B158">
            <v>30</v>
          </cell>
          <cell r="C158">
            <v>241.87</v>
          </cell>
          <cell r="D158" t="str">
            <v>case</v>
          </cell>
        </row>
        <row r="159">
          <cell r="A159" t="str">
            <v>hors d'oeuvres, dumpling chicken lemongrass</v>
          </cell>
          <cell r="B159">
            <v>11</v>
          </cell>
          <cell r="C159">
            <v>97</v>
          </cell>
          <cell r="D159" t="str">
            <v>case</v>
          </cell>
        </row>
        <row r="160">
          <cell r="A160" t="str">
            <v>frozen, asparagus cuts and tips</v>
          </cell>
          <cell r="B160">
            <v>34</v>
          </cell>
          <cell r="C160">
            <v>97</v>
          </cell>
          <cell r="D160" t="str">
            <v>case</v>
          </cell>
        </row>
        <row r="161">
          <cell r="A161" t="str">
            <v>strawberries, sliced 4/1</v>
          </cell>
          <cell r="B161">
            <v>62</v>
          </cell>
          <cell r="C161">
            <v>68</v>
          </cell>
          <cell r="D161" t="str">
            <v>case</v>
          </cell>
        </row>
        <row r="162">
          <cell r="A162" t="str">
            <v>haddock loins, 4 oz sknl,bnls</v>
          </cell>
          <cell r="B162">
            <v>20</v>
          </cell>
          <cell r="C162">
            <v>93</v>
          </cell>
          <cell r="D162" t="str">
            <v>case</v>
          </cell>
        </row>
        <row r="163">
          <cell r="A163" t="str">
            <v>peppers, red gourmet</v>
          </cell>
          <cell r="B163">
            <v>97</v>
          </cell>
          <cell r="C163">
            <v>177</v>
          </cell>
          <cell r="D163" t="str">
            <v>case</v>
          </cell>
        </row>
        <row r="164">
          <cell r="A164" t="str">
            <v>frank, german fully cooked 6/1</v>
          </cell>
          <cell r="B164">
            <v>16</v>
          </cell>
          <cell r="C164">
            <v>102</v>
          </cell>
          <cell r="D164" t="str">
            <v>case</v>
          </cell>
        </row>
        <row r="165">
          <cell r="A165" t="str">
            <v>mayonnaise, x-heavy</v>
          </cell>
          <cell r="B165">
            <v>126</v>
          </cell>
          <cell r="C165">
            <v>134</v>
          </cell>
          <cell r="D165" t="str">
            <v>case</v>
          </cell>
        </row>
        <row r="166">
          <cell r="A166" t="str">
            <v>pork butt, boneless 1/8 trim</v>
          </cell>
          <cell r="B166">
            <v>13</v>
          </cell>
          <cell r="C166">
            <v>51</v>
          </cell>
          <cell r="D166" t="str">
            <v>case</v>
          </cell>
        </row>
        <row r="167">
          <cell r="A167" t="str">
            <v>DOUGH BREAD STICK WHITE ITAL</v>
          </cell>
          <cell r="B167">
            <v>38</v>
          </cell>
          <cell r="C167">
            <v>252</v>
          </cell>
          <cell r="D167" t="str">
            <v>case</v>
          </cell>
        </row>
        <row r="168">
          <cell r="A168" t="str">
            <v>glove, latex, pwd free, medium</v>
          </cell>
          <cell r="B168">
            <v>103</v>
          </cell>
          <cell r="C168">
            <v>183</v>
          </cell>
          <cell r="D168" t="str">
            <v>case</v>
          </cell>
        </row>
        <row r="169">
          <cell r="A169" t="str">
            <v>cucumber, select wax</v>
          </cell>
          <cell r="B169">
            <v>144</v>
          </cell>
          <cell r="C169">
            <v>183</v>
          </cell>
          <cell r="D169" t="str">
            <v>case</v>
          </cell>
        </row>
        <row r="170">
          <cell r="A170" t="str">
            <v>dressing, ranch lite</v>
          </cell>
          <cell r="B170">
            <v>89</v>
          </cell>
          <cell r="C170">
            <v>102</v>
          </cell>
          <cell r="D170" t="str">
            <v>case</v>
          </cell>
        </row>
        <row r="171">
          <cell r="A171" t="str">
            <v>mix, pancake complete</v>
          </cell>
          <cell r="B171">
            <v>55</v>
          </cell>
          <cell r="C171">
            <v>163</v>
          </cell>
          <cell r="D171" t="str">
            <v>case</v>
          </cell>
        </row>
        <row r="172">
          <cell r="A172" t="str">
            <v>Subway, bacon applewood</v>
          </cell>
          <cell r="B172">
            <v>31</v>
          </cell>
          <cell r="C172">
            <v>42</v>
          </cell>
          <cell r="D172" t="str">
            <v>case</v>
          </cell>
        </row>
        <row r="173">
          <cell r="A173" t="str">
            <v>rinse additive, liquid all temp</v>
          </cell>
          <cell r="B173">
            <v>43</v>
          </cell>
          <cell r="C173">
            <v>44</v>
          </cell>
          <cell r="D173" t="str">
            <v>case</v>
          </cell>
        </row>
        <row r="174">
          <cell r="A174" t="str">
            <v>cream, heavy 36% extended</v>
          </cell>
          <cell r="B174">
            <v>34</v>
          </cell>
          <cell r="C174">
            <v>94</v>
          </cell>
          <cell r="D174" t="str">
            <v>case</v>
          </cell>
        </row>
        <row r="175">
          <cell r="A175" t="str">
            <v>glove, nitrile blue med</v>
          </cell>
          <cell r="B175">
            <v>70</v>
          </cell>
          <cell r="C175">
            <v>82</v>
          </cell>
          <cell r="D175" t="str">
            <v>case</v>
          </cell>
        </row>
        <row r="176">
          <cell r="A176" t="str">
            <v>croutons, multigrain</v>
          </cell>
          <cell r="B176">
            <v>106</v>
          </cell>
          <cell r="C176">
            <v>152</v>
          </cell>
          <cell r="D176" t="str">
            <v>case</v>
          </cell>
        </row>
        <row r="177">
          <cell r="A177" t="str">
            <v>CHIX BRST STRIPS GRILLED</v>
          </cell>
          <cell r="B177">
            <v>14</v>
          </cell>
          <cell r="C177">
            <v>50</v>
          </cell>
          <cell r="D177" t="str">
            <v>case</v>
          </cell>
        </row>
        <row r="178">
          <cell r="A178" t="str">
            <v>cheese, provolone</v>
          </cell>
          <cell r="B178">
            <v>46</v>
          </cell>
          <cell r="C178">
            <v>111.51</v>
          </cell>
          <cell r="D178" t="str">
            <v>case</v>
          </cell>
        </row>
        <row r="179">
          <cell r="A179" t="str">
            <v>eggs, hard boiled 12/12 ct</v>
          </cell>
          <cell r="B179">
            <v>73</v>
          </cell>
          <cell r="C179">
            <v>116</v>
          </cell>
          <cell r="D179" t="str">
            <v>case</v>
          </cell>
        </row>
        <row r="180">
          <cell r="A180" t="str">
            <v>margarine, blend garlic</v>
          </cell>
          <cell r="B180">
            <v>50</v>
          </cell>
          <cell r="C180">
            <v>76</v>
          </cell>
          <cell r="D180" t="str">
            <v>case</v>
          </cell>
        </row>
        <row r="181">
          <cell r="A181" t="str">
            <v>chicken thigh, bnls battered</v>
          </cell>
          <cell r="B181">
            <v>14</v>
          </cell>
          <cell r="C181">
            <v>81</v>
          </cell>
          <cell r="D181" t="str">
            <v>case</v>
          </cell>
        </row>
        <row r="182">
          <cell r="A182" t="str">
            <v>lettuce, salad mix sep color</v>
          </cell>
          <cell r="B182">
            <v>108</v>
          </cell>
          <cell r="C182">
            <v>165</v>
          </cell>
          <cell r="D182" t="str">
            <v>case</v>
          </cell>
        </row>
        <row r="183">
          <cell r="A183" t="str">
            <v>cheese, feta crumbles</v>
          </cell>
          <cell r="B183">
            <v>91</v>
          </cell>
          <cell r="C183">
            <v>127</v>
          </cell>
          <cell r="D183" t="str">
            <v>case</v>
          </cell>
        </row>
        <row r="184">
          <cell r="A184" t="str">
            <v>sauce, buffalo wing (SBR)</v>
          </cell>
          <cell r="B184">
            <v>74</v>
          </cell>
          <cell r="C184">
            <v>89</v>
          </cell>
          <cell r="D184" t="str">
            <v>case</v>
          </cell>
        </row>
        <row r="185">
          <cell r="A185" t="str">
            <v>pasta, spaghetti thin B</v>
          </cell>
          <cell r="B185">
            <v>54</v>
          </cell>
          <cell r="C185">
            <v>170</v>
          </cell>
          <cell r="D185" t="str">
            <v>case</v>
          </cell>
        </row>
        <row r="186">
          <cell r="A186" t="str">
            <v>gnocchi</v>
          </cell>
          <cell r="B186">
            <v>17</v>
          </cell>
          <cell r="C186">
            <v>157</v>
          </cell>
          <cell r="D186" t="str">
            <v>case</v>
          </cell>
        </row>
        <row r="187">
          <cell r="A187" t="str">
            <v>hash, corned beef 110 oz</v>
          </cell>
          <cell r="B187">
            <v>38</v>
          </cell>
          <cell r="C187">
            <v>38</v>
          </cell>
          <cell r="D187" t="str">
            <v>case</v>
          </cell>
        </row>
        <row r="188">
          <cell r="A188" t="str">
            <v>hot chocolate, bulk 1.75 #</v>
          </cell>
          <cell r="B188">
            <v>36</v>
          </cell>
          <cell r="C188">
            <v>52</v>
          </cell>
          <cell r="D188" t="str">
            <v>case</v>
          </cell>
        </row>
        <row r="189">
          <cell r="A189" t="str">
            <v>creamer caramel macchiato bib</v>
          </cell>
          <cell r="B189">
            <v>86</v>
          </cell>
          <cell r="C189">
            <v>102</v>
          </cell>
          <cell r="D189" t="str">
            <v>case</v>
          </cell>
        </row>
        <row r="190">
          <cell r="A190" t="str">
            <v>BREAD ITALIAN PANINI 6 CT</v>
          </cell>
          <cell r="B190">
            <v>55</v>
          </cell>
          <cell r="C190">
            <v>102</v>
          </cell>
          <cell r="D190" t="str">
            <v>case</v>
          </cell>
        </row>
        <row r="191">
          <cell r="A191" t="str">
            <v>salami, hard sliced</v>
          </cell>
          <cell r="B191">
            <v>73</v>
          </cell>
          <cell r="C191">
            <v>82</v>
          </cell>
          <cell r="D191" t="str">
            <v>case</v>
          </cell>
        </row>
        <row r="192">
          <cell r="A192" t="str">
            <v>pineapple, chunks, #10</v>
          </cell>
          <cell r="B192">
            <v>68</v>
          </cell>
          <cell r="C192">
            <v>73</v>
          </cell>
          <cell r="D192" t="str">
            <v>case</v>
          </cell>
        </row>
        <row r="193">
          <cell r="A193" t="str">
            <v>bread, reuben 9 grain 100% whole wheat</v>
          </cell>
          <cell r="B193">
            <v>115</v>
          </cell>
          <cell r="C193">
            <v>146</v>
          </cell>
          <cell r="D193" t="str">
            <v>case</v>
          </cell>
        </row>
        <row r="194">
          <cell r="A194" t="str">
            <v>chicken brst, fillet 4 oz flat usa</v>
          </cell>
          <cell r="B194">
            <v>34</v>
          </cell>
          <cell r="C194">
            <v>129</v>
          </cell>
          <cell r="D194" t="str">
            <v>case</v>
          </cell>
        </row>
        <row r="195">
          <cell r="A195" t="str">
            <v>potatoes, diced fresh</v>
          </cell>
          <cell r="B195">
            <v>100</v>
          </cell>
          <cell r="C195">
            <v>222</v>
          </cell>
          <cell r="D195" t="str">
            <v>case</v>
          </cell>
        </row>
        <row r="196">
          <cell r="A196" t="str">
            <v>tea, chai orig</v>
          </cell>
          <cell r="B196">
            <v>47</v>
          </cell>
          <cell r="C196">
            <v>179</v>
          </cell>
          <cell r="D196" t="str">
            <v>case</v>
          </cell>
        </row>
        <row r="197">
          <cell r="A197" t="str">
            <v>pretzels, soft 5.5 oz.</v>
          </cell>
          <cell r="B197">
            <v>11</v>
          </cell>
          <cell r="C197">
            <v>106</v>
          </cell>
          <cell r="D197" t="str">
            <v>case</v>
          </cell>
        </row>
        <row r="198">
          <cell r="A198" t="str">
            <v>pan spray, no soy</v>
          </cell>
          <cell r="B198">
            <v>106</v>
          </cell>
          <cell r="C198">
            <v>146</v>
          </cell>
          <cell r="D198" t="str">
            <v>case</v>
          </cell>
        </row>
        <row r="199">
          <cell r="A199" t="str">
            <v>Liner 56 gal 43X47 1.5 Mil Black</v>
          </cell>
          <cell r="B199">
            <v>88</v>
          </cell>
          <cell r="C199">
            <v>137</v>
          </cell>
          <cell r="D199" t="str">
            <v>case</v>
          </cell>
        </row>
        <row r="200">
          <cell r="A200" t="str">
            <v>seeds, sunflower kernel roasted</v>
          </cell>
          <cell r="B200">
            <v>108</v>
          </cell>
          <cell r="C200">
            <v>163</v>
          </cell>
          <cell r="D200" t="str">
            <v>case</v>
          </cell>
        </row>
        <row r="201">
          <cell r="A201" t="str">
            <v>chicken breast, rib meat, grill mark</v>
          </cell>
          <cell r="B201">
            <v>37</v>
          </cell>
          <cell r="C201">
            <v>41</v>
          </cell>
          <cell r="D201" t="str">
            <v>case</v>
          </cell>
        </row>
        <row r="202">
          <cell r="A202" t="str">
            <v>potato, sweet yams, 10 - 14 oz</v>
          </cell>
          <cell r="B202">
            <v>51</v>
          </cell>
          <cell r="C202">
            <v>158</v>
          </cell>
          <cell r="D202" t="str">
            <v>case</v>
          </cell>
        </row>
        <row r="203">
          <cell r="A203" t="str">
            <v>shells, stuffed cheese 2 oz</v>
          </cell>
          <cell r="B203">
            <v>14</v>
          </cell>
          <cell r="C203">
            <v>67</v>
          </cell>
          <cell r="D203" t="str">
            <v>case</v>
          </cell>
        </row>
        <row r="204">
          <cell r="A204" t="str">
            <v>dressing, bleu cheese cup</v>
          </cell>
          <cell r="B204">
            <v>68</v>
          </cell>
          <cell r="C204">
            <v>157</v>
          </cell>
          <cell r="D204" t="str">
            <v>case</v>
          </cell>
        </row>
        <row r="205">
          <cell r="A205" t="str">
            <v>pasta, penne whole grain B</v>
          </cell>
          <cell r="B205">
            <v>52</v>
          </cell>
          <cell r="C205">
            <v>140</v>
          </cell>
          <cell r="D205" t="str">
            <v>case</v>
          </cell>
        </row>
        <row r="206">
          <cell r="A206" t="str">
            <v>hors d'oeuvres, springroll cocktail vegetable</v>
          </cell>
          <cell r="B206">
            <v>7</v>
          </cell>
          <cell r="C206">
            <v>34</v>
          </cell>
          <cell r="D206" t="str">
            <v>case</v>
          </cell>
        </row>
        <row r="207">
          <cell r="A207" t="str">
            <v>CHIX TENDERLOIN JBO CVP USA</v>
          </cell>
          <cell r="B207">
            <v>6</v>
          </cell>
          <cell r="C207">
            <v>44</v>
          </cell>
          <cell r="D207" t="str">
            <v>case</v>
          </cell>
        </row>
        <row r="208">
          <cell r="A208" t="str">
            <v>Subway, turkey, sliced</v>
          </cell>
          <cell r="B208">
            <v>30</v>
          </cell>
          <cell r="C208">
            <v>56</v>
          </cell>
          <cell r="D208" t="str">
            <v>case</v>
          </cell>
        </row>
        <row r="209">
          <cell r="A209" t="str">
            <v>mustard, honey dispensing Heinz</v>
          </cell>
          <cell r="B209">
            <v>82</v>
          </cell>
          <cell r="C209">
            <v>104</v>
          </cell>
          <cell r="D209" t="str">
            <v>case</v>
          </cell>
        </row>
        <row r="210">
          <cell r="A210" t="str">
            <v>detergent, blue power, pot &amp; pan, 1 gal</v>
          </cell>
          <cell r="B210">
            <v>65</v>
          </cell>
          <cell r="C210">
            <v>66</v>
          </cell>
          <cell r="D210" t="str">
            <v>case</v>
          </cell>
        </row>
        <row r="211">
          <cell r="A211" t="str">
            <v>chicken, flat sand slice</v>
          </cell>
          <cell r="B211">
            <v>25</v>
          </cell>
          <cell r="C211">
            <v>116</v>
          </cell>
          <cell r="D211" t="str">
            <v>case</v>
          </cell>
        </row>
        <row r="212">
          <cell r="A212" t="str">
            <v>beef, clod xt, ch, angus trim</v>
          </cell>
          <cell r="B212">
            <v>6</v>
          </cell>
          <cell r="C212">
            <v>1302</v>
          </cell>
          <cell r="D212" t="str">
            <v>lb</v>
          </cell>
        </row>
        <row r="213">
          <cell r="A213" t="str">
            <v>soda, freestlye diet sweetner</v>
          </cell>
          <cell r="B213">
            <v>32</v>
          </cell>
          <cell r="C213">
            <v>36</v>
          </cell>
          <cell r="D213" t="str">
            <v>case</v>
          </cell>
        </row>
        <row r="214">
          <cell r="A214" t="str">
            <v>sauce, bbq dispensing</v>
          </cell>
          <cell r="B214">
            <v>91</v>
          </cell>
          <cell r="C214">
            <v>100</v>
          </cell>
          <cell r="D214" t="str">
            <v>case</v>
          </cell>
        </row>
        <row r="215">
          <cell r="A215" t="str">
            <v>onions, red jumbo (10# bag)</v>
          </cell>
          <cell r="B215">
            <v>152</v>
          </cell>
          <cell r="C215">
            <v>289</v>
          </cell>
          <cell r="D215" t="str">
            <v>case</v>
          </cell>
        </row>
        <row r="216">
          <cell r="A216" t="str">
            <v>base, chicken minors</v>
          </cell>
          <cell r="B216">
            <v>30</v>
          </cell>
          <cell r="C216">
            <v>30</v>
          </cell>
          <cell r="D216" t="str">
            <v>case</v>
          </cell>
        </row>
        <row r="217">
          <cell r="A217" t="str">
            <v>craisins, dried sweetened</v>
          </cell>
          <cell r="B217">
            <v>119</v>
          </cell>
          <cell r="C217">
            <v>209</v>
          </cell>
          <cell r="D217" t="str">
            <v>case</v>
          </cell>
        </row>
        <row r="218">
          <cell r="A218" t="str">
            <v>cream of coconut</v>
          </cell>
          <cell r="B218">
            <v>29</v>
          </cell>
          <cell r="C218">
            <v>65</v>
          </cell>
          <cell r="D218" t="str">
            <v>case</v>
          </cell>
        </row>
        <row r="219">
          <cell r="A219" t="str">
            <v>BEEF ROAST SLCD SUBWAY</v>
          </cell>
          <cell r="B219">
            <v>32</v>
          </cell>
          <cell r="C219">
            <v>43</v>
          </cell>
          <cell r="D219" t="str">
            <v>case</v>
          </cell>
        </row>
        <row r="220">
          <cell r="A220" t="str">
            <v>sausage, link sweet italian 4/1</v>
          </cell>
          <cell r="B220">
            <v>39</v>
          </cell>
          <cell r="C220">
            <v>67</v>
          </cell>
          <cell r="D220" t="str">
            <v>case</v>
          </cell>
        </row>
        <row r="221">
          <cell r="A221" t="str">
            <v>chicken breast, strips grill mark</v>
          </cell>
          <cell r="B221">
            <v>31</v>
          </cell>
          <cell r="C221">
            <v>44</v>
          </cell>
          <cell r="D221" t="str">
            <v>case</v>
          </cell>
        </row>
        <row r="222">
          <cell r="A222" t="str">
            <v>glove, vinyl, xlg</v>
          </cell>
          <cell r="B222">
            <v>123</v>
          </cell>
          <cell r="C222">
            <v>193</v>
          </cell>
          <cell r="D222" t="str">
            <v>case</v>
          </cell>
        </row>
        <row r="223">
          <cell r="A223" t="str">
            <v>sauce, basil pesto with pine nuts</v>
          </cell>
          <cell r="B223">
            <v>47</v>
          </cell>
          <cell r="C223">
            <v>67</v>
          </cell>
          <cell r="D223" t="str">
            <v>case</v>
          </cell>
        </row>
        <row r="224">
          <cell r="A224" t="str">
            <v>dressing, caesar creamy</v>
          </cell>
          <cell r="B224">
            <v>62</v>
          </cell>
          <cell r="C224">
            <v>66</v>
          </cell>
          <cell r="D224" t="str">
            <v>case</v>
          </cell>
        </row>
        <row r="225">
          <cell r="A225" t="str">
            <v>mop head, large</v>
          </cell>
          <cell r="B225">
            <v>31</v>
          </cell>
          <cell r="C225">
            <v>32</v>
          </cell>
          <cell r="D225" t="str">
            <v>case</v>
          </cell>
        </row>
        <row r="226">
          <cell r="A226" t="str">
            <v>sauce, red hot original plast</v>
          </cell>
          <cell r="B226">
            <v>57</v>
          </cell>
          <cell r="C226">
            <v>63</v>
          </cell>
          <cell r="D226" t="str">
            <v>case</v>
          </cell>
        </row>
        <row r="227">
          <cell r="A227" t="str">
            <v>cheese, swiss</v>
          </cell>
          <cell r="B227">
            <v>42</v>
          </cell>
          <cell r="C227">
            <v>89.6</v>
          </cell>
          <cell r="D227" t="str">
            <v>case</v>
          </cell>
        </row>
        <row r="228">
          <cell r="A228" t="str">
            <v>beef filling, taco ckd</v>
          </cell>
          <cell r="B228">
            <v>25</v>
          </cell>
          <cell r="C228">
            <v>31</v>
          </cell>
          <cell r="D228" t="str">
            <v>case</v>
          </cell>
        </row>
        <row r="229">
          <cell r="A229" t="str">
            <v>cone, cake cup</v>
          </cell>
          <cell r="B229">
            <v>82</v>
          </cell>
          <cell r="C229">
            <v>103</v>
          </cell>
          <cell r="D229" t="str">
            <v>case</v>
          </cell>
        </row>
        <row r="230">
          <cell r="A230" t="str">
            <v>glove, vinyl, pwd free, xlg</v>
          </cell>
          <cell r="B230">
            <v>122</v>
          </cell>
          <cell r="C230">
            <v>183</v>
          </cell>
          <cell r="D230" t="str">
            <v>case</v>
          </cell>
        </row>
        <row r="231">
          <cell r="A231" t="str">
            <v>film, 18" x 2000', cutter</v>
          </cell>
          <cell r="B231">
            <v>119</v>
          </cell>
          <cell r="C231">
            <v>185</v>
          </cell>
          <cell r="D231" t="str">
            <v>case</v>
          </cell>
        </row>
        <row r="232">
          <cell r="A232" t="str">
            <v>Subway, lettuce, shredded</v>
          </cell>
          <cell r="B232">
            <v>53</v>
          </cell>
          <cell r="C232">
            <v>171</v>
          </cell>
          <cell r="D232" t="str">
            <v>case</v>
          </cell>
        </row>
        <row r="233">
          <cell r="A233" t="str">
            <v>potato, Idaho small 8 oz</v>
          </cell>
          <cell r="B233">
            <v>48</v>
          </cell>
          <cell r="C233">
            <v>128</v>
          </cell>
          <cell r="D233" t="str">
            <v>case</v>
          </cell>
        </row>
        <row r="234">
          <cell r="A234" t="str">
            <v>Starbuck's, coffee, pike place, 5 oz</v>
          </cell>
          <cell r="B234">
            <v>16</v>
          </cell>
          <cell r="C234">
            <v>25</v>
          </cell>
          <cell r="D234" t="str">
            <v>case</v>
          </cell>
        </row>
        <row r="235">
          <cell r="A235" t="str">
            <v>glove, vinyl, large</v>
          </cell>
          <cell r="B235">
            <v>128</v>
          </cell>
          <cell r="C235">
            <v>181</v>
          </cell>
          <cell r="D235" t="str">
            <v>case</v>
          </cell>
        </row>
        <row r="236">
          <cell r="A236" t="str">
            <v>creamer, milk, whole bib 96 oz</v>
          </cell>
          <cell r="B236">
            <v>52</v>
          </cell>
          <cell r="C236">
            <v>88</v>
          </cell>
          <cell r="D236" t="str">
            <v>case</v>
          </cell>
        </row>
        <row r="237">
          <cell r="A237" t="str">
            <v>EGG LIQUID WHOLE W/CITRIC CRTN</v>
          </cell>
          <cell r="B237">
            <v>3</v>
          </cell>
          <cell r="C237">
            <v>47</v>
          </cell>
          <cell r="D237" t="str">
            <v>case</v>
          </cell>
        </row>
        <row r="238">
          <cell r="A238" t="str">
            <v>liner, 60 gal black</v>
          </cell>
          <cell r="B238">
            <v>75</v>
          </cell>
          <cell r="C238">
            <v>117</v>
          </cell>
          <cell r="D238" t="str">
            <v>case</v>
          </cell>
        </row>
        <row r="239">
          <cell r="A239" t="str">
            <v>pasta, penne 12 oz gf B</v>
          </cell>
          <cell r="B239">
            <v>51</v>
          </cell>
          <cell r="C239">
            <v>126</v>
          </cell>
          <cell r="D239" t="str">
            <v>case</v>
          </cell>
        </row>
        <row r="240">
          <cell r="A240" t="str">
            <v>cheese, provolone</v>
          </cell>
          <cell r="B240">
            <v>36</v>
          </cell>
          <cell r="C240">
            <v>852.74</v>
          </cell>
          <cell r="D240" t="str">
            <v>lb</v>
          </cell>
        </row>
        <row r="241">
          <cell r="A241" t="str">
            <v>beans, garbanzo #10</v>
          </cell>
          <cell r="B241">
            <v>99</v>
          </cell>
          <cell r="C241">
            <v>112</v>
          </cell>
          <cell r="D241" t="str">
            <v>case</v>
          </cell>
        </row>
        <row r="242">
          <cell r="A242" t="str">
            <v>bacon, l/o ckd 2#</v>
          </cell>
          <cell r="B242">
            <v>64</v>
          </cell>
          <cell r="C242">
            <v>83</v>
          </cell>
          <cell r="D242" t="str">
            <v>case</v>
          </cell>
        </row>
        <row r="243">
          <cell r="A243" t="str">
            <v>margarine, liquid</v>
          </cell>
          <cell r="B243">
            <v>68</v>
          </cell>
          <cell r="C243">
            <v>69</v>
          </cell>
          <cell r="D243" t="str">
            <v>case</v>
          </cell>
        </row>
        <row r="244">
          <cell r="A244" t="str">
            <v>subway, dough bread 9 grain wheat</v>
          </cell>
          <cell r="B244">
            <v>33</v>
          </cell>
          <cell r="C244">
            <v>169</v>
          </cell>
          <cell r="D244" t="str">
            <v>case</v>
          </cell>
        </row>
        <row r="245">
          <cell r="A245" t="str">
            <v>peppers, red roasted #10</v>
          </cell>
          <cell r="B245">
            <v>66</v>
          </cell>
          <cell r="C245">
            <v>57</v>
          </cell>
          <cell r="D245" t="str">
            <v>case</v>
          </cell>
        </row>
        <row r="246">
          <cell r="A246" t="str">
            <v>Subway, cheese, shredded mozz</v>
          </cell>
          <cell r="B246">
            <v>49</v>
          </cell>
          <cell r="C246">
            <v>98</v>
          </cell>
          <cell r="D246" t="str">
            <v>case</v>
          </cell>
        </row>
        <row r="247">
          <cell r="A247" t="str">
            <v>dressing, ranch butter milk</v>
          </cell>
          <cell r="B247">
            <v>61</v>
          </cell>
          <cell r="C247">
            <v>71</v>
          </cell>
          <cell r="D247" t="str">
            <v>case</v>
          </cell>
        </row>
        <row r="248">
          <cell r="A248" t="str">
            <v>sauce, swt teriyaki wing</v>
          </cell>
          <cell r="B248">
            <v>43</v>
          </cell>
          <cell r="C248">
            <v>87</v>
          </cell>
          <cell r="D248" t="str">
            <v>case</v>
          </cell>
        </row>
        <row r="249">
          <cell r="A249" t="str">
            <v>spice, pepper, black ground</v>
          </cell>
          <cell r="B249">
            <v>31</v>
          </cell>
          <cell r="C249">
            <v>31</v>
          </cell>
          <cell r="D249" t="str">
            <v>case</v>
          </cell>
        </row>
        <row r="250">
          <cell r="A250" t="str">
            <v>tortilla, 10" whole wheat</v>
          </cell>
          <cell r="B250">
            <v>63</v>
          </cell>
          <cell r="C250">
            <v>98</v>
          </cell>
          <cell r="D250" t="str">
            <v>case</v>
          </cell>
        </row>
        <row r="251">
          <cell r="A251" t="str">
            <v>ham, sliced 1 oz</v>
          </cell>
          <cell r="B251">
            <v>65</v>
          </cell>
          <cell r="C251">
            <v>67</v>
          </cell>
          <cell r="D251" t="str">
            <v>case</v>
          </cell>
        </row>
        <row r="252">
          <cell r="A252" t="str">
            <v>turkey, ground bulk</v>
          </cell>
          <cell r="B252">
            <v>29</v>
          </cell>
          <cell r="C252">
            <v>86</v>
          </cell>
          <cell r="D252" t="str">
            <v>case</v>
          </cell>
        </row>
        <row r="253">
          <cell r="A253" t="str">
            <v>nuts, almonds, sliced blanched</v>
          </cell>
          <cell r="B253">
            <v>29</v>
          </cell>
          <cell r="C253">
            <v>31</v>
          </cell>
          <cell r="D253" t="str">
            <v>case</v>
          </cell>
        </row>
        <row r="254">
          <cell r="A254" t="str">
            <v>pasta, cavatappi B</v>
          </cell>
          <cell r="B254">
            <v>43</v>
          </cell>
          <cell r="C254">
            <v>114</v>
          </cell>
          <cell r="D254" t="str">
            <v>case</v>
          </cell>
        </row>
        <row r="255">
          <cell r="A255" t="str">
            <v>applesauce, fancy #10</v>
          </cell>
          <cell r="B255">
            <v>70</v>
          </cell>
          <cell r="C255">
            <v>78</v>
          </cell>
          <cell r="D255" t="str">
            <v>case</v>
          </cell>
        </row>
        <row r="256">
          <cell r="A256" t="str">
            <v>herb, basil</v>
          </cell>
          <cell r="B256">
            <v>129</v>
          </cell>
          <cell r="C256">
            <v>344</v>
          </cell>
          <cell r="D256" t="str">
            <v>case</v>
          </cell>
        </row>
        <row r="257">
          <cell r="A257" t="str">
            <v>dough, cookie sugar 1 oz</v>
          </cell>
          <cell r="B257">
            <v>47</v>
          </cell>
          <cell r="C257">
            <v>69</v>
          </cell>
          <cell r="D257" t="str">
            <v>case</v>
          </cell>
        </row>
        <row r="258">
          <cell r="A258" t="str">
            <v>beef, flat sand slice</v>
          </cell>
          <cell r="B258">
            <v>22</v>
          </cell>
          <cell r="C258">
            <v>78</v>
          </cell>
          <cell r="D258" t="str">
            <v>case</v>
          </cell>
        </row>
        <row r="259">
          <cell r="A259" t="str">
            <v>pears, sliced l/s #10</v>
          </cell>
          <cell r="B259">
            <v>46</v>
          </cell>
          <cell r="C259">
            <v>54</v>
          </cell>
          <cell r="D259" t="str">
            <v>case</v>
          </cell>
        </row>
        <row r="260">
          <cell r="A260" t="str">
            <v>dough, cookie pb 1 oz</v>
          </cell>
          <cell r="B260">
            <v>44</v>
          </cell>
          <cell r="C260">
            <v>65</v>
          </cell>
          <cell r="D260" t="str">
            <v>case</v>
          </cell>
        </row>
        <row r="261">
          <cell r="A261" t="str">
            <v>milk, soy chocolate bag</v>
          </cell>
          <cell r="B261">
            <v>89</v>
          </cell>
          <cell r="C261">
            <v>132</v>
          </cell>
          <cell r="D261" t="str">
            <v>case</v>
          </cell>
        </row>
        <row r="262">
          <cell r="A262" t="str">
            <v>potato, baby red</v>
          </cell>
          <cell r="B262">
            <v>67</v>
          </cell>
          <cell r="C262">
            <v>150</v>
          </cell>
          <cell r="D262" t="str">
            <v>case</v>
          </cell>
        </row>
        <row r="263">
          <cell r="A263" t="str">
            <v>cone, honey roll sugar</v>
          </cell>
          <cell r="B263">
            <v>40</v>
          </cell>
          <cell r="C263">
            <v>39</v>
          </cell>
          <cell r="D263" t="str">
            <v>case</v>
          </cell>
        </row>
        <row r="264">
          <cell r="A264" t="str">
            <v>dough, cookie choc choc chip 1 oz</v>
          </cell>
          <cell r="B264">
            <v>42</v>
          </cell>
          <cell r="C264">
            <v>67</v>
          </cell>
          <cell r="D264" t="str">
            <v>case</v>
          </cell>
        </row>
        <row r="265">
          <cell r="A265" t="str">
            <v>beans, kidney dark brine #10</v>
          </cell>
          <cell r="B265">
            <v>71</v>
          </cell>
          <cell r="C265">
            <v>84</v>
          </cell>
          <cell r="D265" t="str">
            <v>case</v>
          </cell>
        </row>
        <row r="266">
          <cell r="A266" t="str">
            <v>cereal, lucky charms, gm</v>
          </cell>
          <cell r="B266">
            <v>61</v>
          </cell>
          <cell r="C266">
            <v>63</v>
          </cell>
          <cell r="D266" t="str">
            <v>case</v>
          </cell>
        </row>
        <row r="267">
          <cell r="A267" t="str">
            <v>Subway, chicken breast filet</v>
          </cell>
          <cell r="B267">
            <v>28</v>
          </cell>
          <cell r="C267">
            <v>38</v>
          </cell>
          <cell r="D267" t="str">
            <v>case</v>
          </cell>
        </row>
        <row r="268">
          <cell r="A268" t="str">
            <v>COD LOIN 4 OZ IQF TF</v>
          </cell>
          <cell r="B268">
            <v>6</v>
          </cell>
          <cell r="C268">
            <v>55</v>
          </cell>
          <cell r="D268" t="str">
            <v>case</v>
          </cell>
        </row>
        <row r="269">
          <cell r="A269" t="str">
            <v>beans, black brine</v>
          </cell>
          <cell r="B269">
            <v>84</v>
          </cell>
          <cell r="C269">
            <v>88</v>
          </cell>
          <cell r="D269" t="str">
            <v>case</v>
          </cell>
        </row>
        <row r="270">
          <cell r="A270" t="str">
            <v>honey</v>
          </cell>
          <cell r="B270">
            <v>33</v>
          </cell>
          <cell r="C270">
            <v>32</v>
          </cell>
          <cell r="D270" t="str">
            <v>case</v>
          </cell>
        </row>
        <row r="271">
          <cell r="A271" t="str">
            <v>sausage link italian hot</v>
          </cell>
          <cell r="B271">
            <v>11</v>
          </cell>
          <cell r="C271">
            <v>82</v>
          </cell>
          <cell r="D271" t="str">
            <v>case</v>
          </cell>
        </row>
        <row r="272">
          <cell r="A272" t="str">
            <v>cup, souffle, paper, 2 oz</v>
          </cell>
          <cell r="B272">
            <v>48</v>
          </cell>
          <cell r="C272">
            <v>51</v>
          </cell>
          <cell r="D272" t="str">
            <v>case</v>
          </cell>
        </row>
        <row r="273">
          <cell r="A273" t="str">
            <v>fries, french steak cut (mccain)</v>
          </cell>
          <cell r="B273">
            <v>50</v>
          </cell>
          <cell r="C273">
            <v>113</v>
          </cell>
          <cell r="D273" t="str">
            <v>case</v>
          </cell>
        </row>
        <row r="274">
          <cell r="A274" t="str">
            <v>sanitizer, hand</v>
          </cell>
          <cell r="B274">
            <v>4</v>
          </cell>
          <cell r="C274">
            <v>19</v>
          </cell>
          <cell r="D274" t="str">
            <v>case</v>
          </cell>
        </row>
        <row r="275">
          <cell r="A275" t="str">
            <v>pickle chips, bread &amp; butter #10</v>
          </cell>
          <cell r="B275">
            <v>55</v>
          </cell>
          <cell r="C275">
            <v>55</v>
          </cell>
          <cell r="D275" t="str">
            <v>case</v>
          </cell>
        </row>
        <row r="276">
          <cell r="A276" t="str">
            <v>Subway, turkey, reduced sodium 23%</v>
          </cell>
          <cell r="B276">
            <v>19</v>
          </cell>
          <cell r="C276">
            <v>47</v>
          </cell>
          <cell r="D276" t="str">
            <v>case</v>
          </cell>
        </row>
        <row r="277">
          <cell r="A277" t="str">
            <v>crackers, oyster</v>
          </cell>
          <cell r="B277">
            <v>132</v>
          </cell>
          <cell r="C277">
            <v>168</v>
          </cell>
          <cell r="D277" t="str">
            <v>case</v>
          </cell>
        </row>
        <row r="278">
          <cell r="A278" t="str">
            <v>pepperoni, sliced, 14 ct</v>
          </cell>
          <cell r="B278">
            <v>31</v>
          </cell>
          <cell r="C278">
            <v>34</v>
          </cell>
          <cell r="D278" t="str">
            <v>case</v>
          </cell>
        </row>
        <row r="279">
          <cell r="A279" t="str">
            <v>roll, cinnamon, t &amp; s</v>
          </cell>
          <cell r="B279">
            <v>60</v>
          </cell>
          <cell r="C279">
            <v>85</v>
          </cell>
          <cell r="D279" t="str">
            <v>case</v>
          </cell>
        </row>
        <row r="280">
          <cell r="A280" t="str">
            <v>cereal, cookie crisp, gm</v>
          </cell>
          <cell r="B280">
            <v>51</v>
          </cell>
          <cell r="C280">
            <v>54</v>
          </cell>
          <cell r="D280" t="str">
            <v>case</v>
          </cell>
        </row>
        <row r="281">
          <cell r="A281" t="str">
            <v>pork, sparerib 4.5 dni pc</v>
          </cell>
          <cell r="B281">
            <v>2</v>
          </cell>
          <cell r="C281">
            <v>302.8</v>
          </cell>
          <cell r="D281" t="str">
            <v>case</v>
          </cell>
        </row>
        <row r="282">
          <cell r="A282" t="str">
            <v>bread, reuben white</v>
          </cell>
          <cell r="B282">
            <v>67</v>
          </cell>
          <cell r="C282">
            <v>82</v>
          </cell>
          <cell r="D282" t="str">
            <v>case</v>
          </cell>
        </row>
        <row r="283">
          <cell r="A283" t="str">
            <v>roll, hotdog 6" 12 pk</v>
          </cell>
          <cell r="B283">
            <v>31</v>
          </cell>
          <cell r="C283">
            <v>85</v>
          </cell>
          <cell r="D283" t="str">
            <v>case</v>
          </cell>
        </row>
        <row r="284">
          <cell r="A284" t="str">
            <v>Subway, cheese, ched jack</v>
          </cell>
          <cell r="B284">
            <v>38</v>
          </cell>
          <cell r="C284">
            <v>80</v>
          </cell>
          <cell r="D284" t="str">
            <v>case</v>
          </cell>
        </row>
        <row r="285">
          <cell r="A285" t="str">
            <v>shells, cannoli sm. 3"</v>
          </cell>
          <cell r="B285">
            <v>22</v>
          </cell>
          <cell r="C285">
            <v>63</v>
          </cell>
          <cell r="D285" t="str">
            <v>case</v>
          </cell>
        </row>
        <row r="286">
          <cell r="A286" t="str">
            <v>roll, hamburger 3.5"</v>
          </cell>
          <cell r="B286">
            <v>82</v>
          </cell>
          <cell r="C286">
            <v>130</v>
          </cell>
          <cell r="D286" t="str">
            <v>case</v>
          </cell>
        </row>
        <row r="287">
          <cell r="A287" t="str">
            <v>EGGS LIQUID WHOLE W/CITRIC</v>
          </cell>
          <cell r="B287">
            <v>7</v>
          </cell>
          <cell r="C287">
            <v>31</v>
          </cell>
          <cell r="D287" t="str">
            <v>case</v>
          </cell>
        </row>
        <row r="288">
          <cell r="A288" t="str">
            <v>avocado dices iqf</v>
          </cell>
          <cell r="B288">
            <v>21</v>
          </cell>
          <cell r="C288">
            <v>22</v>
          </cell>
          <cell r="D288" t="str">
            <v>case</v>
          </cell>
        </row>
        <row r="289">
          <cell r="A289" t="str">
            <v>gloves, latex pwd free med</v>
          </cell>
          <cell r="B289">
            <v>38</v>
          </cell>
          <cell r="C289">
            <v>52</v>
          </cell>
          <cell r="D289" t="str">
            <v>case</v>
          </cell>
        </row>
        <row r="290">
          <cell r="A290" t="str">
            <v>hors d'oeuvres, spring roll vegetable</v>
          </cell>
          <cell r="B290">
            <v>6</v>
          </cell>
          <cell r="C290">
            <v>42</v>
          </cell>
          <cell r="D290" t="str">
            <v>case</v>
          </cell>
        </row>
        <row r="291">
          <cell r="A291" t="str">
            <v>beef, ribeye lip on ch 15 up</v>
          </cell>
          <cell r="B291">
            <v>1</v>
          </cell>
          <cell r="C291">
            <v>251.6</v>
          </cell>
          <cell r="D291" t="str">
            <v>lb</v>
          </cell>
        </row>
        <row r="292">
          <cell r="A292" t="str">
            <v>shrimp, raw, 41-50, p&amp;d tail off</v>
          </cell>
          <cell r="B292">
            <v>12</v>
          </cell>
          <cell r="C292">
            <v>44</v>
          </cell>
          <cell r="D292" t="str">
            <v>case</v>
          </cell>
        </row>
        <row r="293">
          <cell r="A293" t="str">
            <v>horsd potsticker vegetable</v>
          </cell>
          <cell r="B293">
            <v>10</v>
          </cell>
          <cell r="C293">
            <v>50</v>
          </cell>
          <cell r="D293" t="str">
            <v>case</v>
          </cell>
        </row>
        <row r="294">
          <cell r="A294" t="str">
            <v>pasta, penne whl grain b</v>
          </cell>
          <cell r="B294">
            <v>28</v>
          </cell>
          <cell r="C294">
            <v>120</v>
          </cell>
          <cell r="D294" t="str">
            <v>case</v>
          </cell>
        </row>
        <row r="295">
          <cell r="A295" t="str">
            <v>olives, ripe sliced #10</v>
          </cell>
          <cell r="B295">
            <v>65</v>
          </cell>
          <cell r="C295">
            <v>57</v>
          </cell>
          <cell r="D295" t="str">
            <v>case</v>
          </cell>
        </row>
        <row r="296">
          <cell r="A296" t="str">
            <v>towel, roll, white</v>
          </cell>
          <cell r="B296">
            <v>41</v>
          </cell>
          <cell r="C296">
            <v>42</v>
          </cell>
          <cell r="D296" t="str">
            <v>case</v>
          </cell>
        </row>
        <row r="297">
          <cell r="A297" t="str">
            <v>oil, canola salad zgtf</v>
          </cell>
          <cell r="B297">
            <v>72</v>
          </cell>
          <cell r="C297">
            <v>102</v>
          </cell>
          <cell r="D297" t="str">
            <v>case</v>
          </cell>
        </row>
        <row r="298">
          <cell r="A298" t="str">
            <v>butternut, peeled &amp; cubed</v>
          </cell>
          <cell r="B298">
            <v>12</v>
          </cell>
          <cell r="C298">
            <v>93</v>
          </cell>
          <cell r="D298" t="str">
            <v>case</v>
          </cell>
        </row>
        <row r="299">
          <cell r="A299" t="str">
            <v>milk, soy vanilla bag</v>
          </cell>
          <cell r="B299">
            <v>83</v>
          </cell>
          <cell r="C299">
            <v>108</v>
          </cell>
          <cell r="D299" t="str">
            <v>case</v>
          </cell>
        </row>
        <row r="300">
          <cell r="A300" t="str">
            <v>artichoke hearts, quartered</v>
          </cell>
          <cell r="B300">
            <v>38</v>
          </cell>
          <cell r="C300">
            <v>37</v>
          </cell>
          <cell r="D300" t="str">
            <v>case</v>
          </cell>
        </row>
        <row r="301">
          <cell r="A301" t="str">
            <v>vegetables, brussel sprouts</v>
          </cell>
          <cell r="B301">
            <v>23</v>
          </cell>
          <cell r="C301">
            <v>62</v>
          </cell>
          <cell r="D301" t="str">
            <v>case</v>
          </cell>
        </row>
        <row r="302">
          <cell r="A302" t="str">
            <v>tortilla, 12" flour</v>
          </cell>
          <cell r="B302">
            <v>48</v>
          </cell>
          <cell r="C302">
            <v>72</v>
          </cell>
          <cell r="D302" t="str">
            <v>case</v>
          </cell>
        </row>
        <row r="303">
          <cell r="A303" t="str">
            <v>dough, cookie oatmeal raisin 1 oz</v>
          </cell>
          <cell r="B303">
            <v>41</v>
          </cell>
          <cell r="C303">
            <v>57</v>
          </cell>
          <cell r="D303" t="str">
            <v>case</v>
          </cell>
        </row>
        <row r="304">
          <cell r="A304" t="str">
            <v>dressing, bleu cheese deluxe</v>
          </cell>
          <cell r="B304">
            <v>45</v>
          </cell>
          <cell r="C304">
            <v>44</v>
          </cell>
          <cell r="D304" t="str">
            <v>case</v>
          </cell>
        </row>
        <row r="305">
          <cell r="A305" t="str">
            <v>tomatoes, sliced 6 x 6, 3/16"</v>
          </cell>
          <cell r="B305">
            <v>62</v>
          </cell>
          <cell r="C305">
            <v>86</v>
          </cell>
          <cell r="D305" t="str">
            <v>case</v>
          </cell>
        </row>
        <row r="306">
          <cell r="A306" t="str">
            <v>muffin, decadent chocolate chunk, 4 oz</v>
          </cell>
          <cell r="B306">
            <v>52</v>
          </cell>
          <cell r="C306">
            <v>90</v>
          </cell>
          <cell r="D306" t="str">
            <v>case</v>
          </cell>
        </row>
        <row r="307">
          <cell r="A307" t="str">
            <v>glove, vinyl, pwd free, large</v>
          </cell>
          <cell r="B307">
            <v>96</v>
          </cell>
          <cell r="C307">
            <v>132</v>
          </cell>
          <cell r="D307" t="str">
            <v>case</v>
          </cell>
        </row>
        <row r="308">
          <cell r="A308" t="str">
            <v>cereal, cocoa puffs gm</v>
          </cell>
          <cell r="B308">
            <v>54</v>
          </cell>
          <cell r="C308">
            <v>54</v>
          </cell>
          <cell r="D308" t="str">
            <v>case</v>
          </cell>
        </row>
        <row r="309">
          <cell r="A309" t="str">
            <v>onion, green w/t scallions (small pack)</v>
          </cell>
          <cell r="B309">
            <v>120</v>
          </cell>
          <cell r="C309">
            <v>208</v>
          </cell>
          <cell r="D309" t="str">
            <v>case</v>
          </cell>
        </row>
        <row r="310">
          <cell r="A310" t="str">
            <v>beef steak patty, frozen, 3.2 oz</v>
          </cell>
          <cell r="B310">
            <v>10</v>
          </cell>
          <cell r="C310">
            <v>93</v>
          </cell>
          <cell r="D310" t="str">
            <v>case</v>
          </cell>
        </row>
        <row r="311">
          <cell r="A311" t="str">
            <v>jelly, strawberry 4#</v>
          </cell>
          <cell r="B311">
            <v>37</v>
          </cell>
          <cell r="C311">
            <v>43</v>
          </cell>
          <cell r="D311" t="str">
            <v>case</v>
          </cell>
        </row>
        <row r="312">
          <cell r="A312" t="str">
            <v>pork, baby back half racks</v>
          </cell>
          <cell r="B312">
            <v>2</v>
          </cell>
          <cell r="C312">
            <v>907</v>
          </cell>
          <cell r="D312" t="str">
            <v>lb</v>
          </cell>
        </row>
        <row r="313">
          <cell r="A313" t="str">
            <v>Subway, chicken fritters, breaded</v>
          </cell>
          <cell r="B313">
            <v>47</v>
          </cell>
          <cell r="C313">
            <v>80</v>
          </cell>
          <cell r="D313" t="str">
            <v>case</v>
          </cell>
        </row>
        <row r="314">
          <cell r="A314" t="str">
            <v>detergent, high temp solid</v>
          </cell>
          <cell r="B314">
            <v>24</v>
          </cell>
          <cell r="C314">
            <v>25</v>
          </cell>
          <cell r="D314" t="str">
            <v>case</v>
          </cell>
        </row>
        <row r="315">
          <cell r="A315" t="str">
            <v>croissant, mini asst filled</v>
          </cell>
          <cell r="B315">
            <v>23</v>
          </cell>
          <cell r="C315">
            <v>33</v>
          </cell>
          <cell r="D315" t="str">
            <v>case</v>
          </cell>
        </row>
        <row r="316">
          <cell r="A316" t="str">
            <v>milk, soy, plain aesptic</v>
          </cell>
          <cell r="B316">
            <v>63</v>
          </cell>
          <cell r="C316">
            <v>77</v>
          </cell>
          <cell r="D316" t="str">
            <v>case</v>
          </cell>
        </row>
        <row r="317">
          <cell r="A317" t="str">
            <v>meatballs, ckd Ital Beef 1 oz</v>
          </cell>
          <cell r="B317">
            <v>34</v>
          </cell>
          <cell r="C317">
            <v>70</v>
          </cell>
          <cell r="D317" t="str">
            <v>case</v>
          </cell>
        </row>
        <row r="318">
          <cell r="A318" t="str">
            <v>cheese, mozz fresh log 3#</v>
          </cell>
          <cell r="B318">
            <v>53</v>
          </cell>
          <cell r="C318">
            <v>59</v>
          </cell>
          <cell r="D318" t="str">
            <v>case</v>
          </cell>
        </row>
        <row r="319">
          <cell r="A319" t="str">
            <v>BAG DELI NAT 4.5X2.5X8.5</v>
          </cell>
          <cell r="B319">
            <v>12</v>
          </cell>
          <cell r="C319">
            <v>27</v>
          </cell>
          <cell r="D319" t="str">
            <v>case</v>
          </cell>
        </row>
        <row r="320">
          <cell r="A320" t="str">
            <v>cheese, ricotta w-m (frigo)</v>
          </cell>
          <cell r="B320">
            <v>53</v>
          </cell>
          <cell r="C320">
            <v>75</v>
          </cell>
          <cell r="D320" t="str">
            <v>case</v>
          </cell>
        </row>
        <row r="321">
          <cell r="A321" t="str">
            <v>apple, golden delicious, wash x/fcy</v>
          </cell>
          <cell r="B321">
            <v>35</v>
          </cell>
          <cell r="C321">
            <v>48</v>
          </cell>
          <cell r="D321" t="str">
            <v>case</v>
          </cell>
        </row>
        <row r="322">
          <cell r="A322" t="str">
            <v>PB uncrustables</v>
          </cell>
          <cell r="B322">
            <v>48</v>
          </cell>
          <cell r="C322">
            <v>48</v>
          </cell>
          <cell r="D322" t="str">
            <v>case</v>
          </cell>
        </row>
        <row r="323">
          <cell r="A323" t="str">
            <v>juice, grape 5-1</v>
          </cell>
          <cell r="B323">
            <v>24</v>
          </cell>
          <cell r="C323">
            <v>28</v>
          </cell>
          <cell r="D323" t="str">
            <v>case</v>
          </cell>
        </row>
        <row r="324">
          <cell r="A324" t="str">
            <v>peas, snow fresh</v>
          </cell>
          <cell r="B324">
            <v>39</v>
          </cell>
          <cell r="C324">
            <v>63</v>
          </cell>
          <cell r="D324" t="str">
            <v>case</v>
          </cell>
        </row>
        <row r="325">
          <cell r="A325" t="str">
            <v>pork loin, always tender, hormel</v>
          </cell>
          <cell r="B325">
            <v>12</v>
          </cell>
          <cell r="C325">
            <v>1096</v>
          </cell>
          <cell r="D325" t="str">
            <v>lb</v>
          </cell>
        </row>
        <row r="326">
          <cell r="A326" t="str">
            <v>vegetables, peas</v>
          </cell>
          <cell r="B326">
            <v>44</v>
          </cell>
          <cell r="C326">
            <v>60</v>
          </cell>
          <cell r="D326" t="str">
            <v>case</v>
          </cell>
        </row>
        <row r="327">
          <cell r="A327" t="str">
            <v>rice, long grain and wild</v>
          </cell>
          <cell r="B327">
            <v>35</v>
          </cell>
          <cell r="C327">
            <v>54</v>
          </cell>
          <cell r="D327" t="str">
            <v>case</v>
          </cell>
        </row>
        <row r="328">
          <cell r="A328" t="str">
            <v>pasta, penne whole grain</v>
          </cell>
          <cell r="B328">
            <v>27</v>
          </cell>
          <cell r="C328">
            <v>76</v>
          </cell>
          <cell r="D328" t="str">
            <v>case</v>
          </cell>
        </row>
        <row r="329">
          <cell r="A329" t="str">
            <v>coffee, liquid decaf dark roast</v>
          </cell>
          <cell r="B329">
            <v>17</v>
          </cell>
          <cell r="C329">
            <v>18</v>
          </cell>
          <cell r="D329" t="str">
            <v>case</v>
          </cell>
        </row>
        <row r="330">
          <cell r="A330" t="str">
            <v>bowl, plastic, 24 oz, clear</v>
          </cell>
          <cell r="B330">
            <v>24</v>
          </cell>
          <cell r="C330">
            <v>52</v>
          </cell>
          <cell r="D330" t="str">
            <v>case</v>
          </cell>
        </row>
        <row r="331">
          <cell r="A331" t="str">
            <v>pork butt, boneless 1/8 trim</v>
          </cell>
          <cell r="B331">
            <v>7</v>
          </cell>
          <cell r="C331">
            <v>849.7</v>
          </cell>
          <cell r="D331" t="str">
            <v>lb</v>
          </cell>
        </row>
        <row r="332">
          <cell r="A332" t="str">
            <v>Subway, bread stick</v>
          </cell>
          <cell r="B332">
            <v>14</v>
          </cell>
          <cell r="C332">
            <v>117</v>
          </cell>
          <cell r="D332" t="str">
            <v>case</v>
          </cell>
        </row>
        <row r="333">
          <cell r="A333" t="str">
            <v>rolls, dinner assorted</v>
          </cell>
          <cell r="B333">
            <v>42</v>
          </cell>
          <cell r="C333">
            <v>55</v>
          </cell>
          <cell r="D333" t="str">
            <v>case</v>
          </cell>
        </row>
        <row r="334">
          <cell r="A334" t="str">
            <v>bread, focaccia square rustic</v>
          </cell>
          <cell r="B334">
            <v>35</v>
          </cell>
          <cell r="C334">
            <v>37</v>
          </cell>
          <cell r="D334" t="str">
            <v>case</v>
          </cell>
        </row>
        <row r="335">
          <cell r="A335" t="str">
            <v>creamer, hazelnut</v>
          </cell>
          <cell r="B335">
            <v>50</v>
          </cell>
          <cell r="C335">
            <v>53</v>
          </cell>
          <cell r="D335" t="str">
            <v>case</v>
          </cell>
        </row>
        <row r="336">
          <cell r="A336" t="str">
            <v>cheese, bleu crumble</v>
          </cell>
          <cell r="B336">
            <v>33</v>
          </cell>
          <cell r="C336">
            <v>35</v>
          </cell>
          <cell r="D336" t="str">
            <v>case</v>
          </cell>
        </row>
        <row r="337">
          <cell r="A337" t="str">
            <v>cereal, kix, gm</v>
          </cell>
          <cell r="B337">
            <v>49</v>
          </cell>
          <cell r="C337">
            <v>53</v>
          </cell>
          <cell r="D337" t="str">
            <v>case</v>
          </cell>
        </row>
        <row r="338">
          <cell r="A338" t="str">
            <v>cheese, swiss</v>
          </cell>
          <cell r="B338">
            <v>31</v>
          </cell>
          <cell r="C338">
            <v>383.17</v>
          </cell>
          <cell r="D338" t="str">
            <v>lb</v>
          </cell>
        </row>
        <row r="339">
          <cell r="A339" t="str">
            <v>potato, white B</v>
          </cell>
          <cell r="B339">
            <v>63</v>
          </cell>
          <cell r="C339">
            <v>126</v>
          </cell>
          <cell r="D339" t="str">
            <v>case</v>
          </cell>
        </row>
        <row r="340">
          <cell r="A340" t="str">
            <v>dough, cookie pb 4 oz</v>
          </cell>
          <cell r="B340">
            <v>30</v>
          </cell>
          <cell r="C340">
            <v>38</v>
          </cell>
          <cell r="D340" t="str">
            <v>case</v>
          </cell>
        </row>
        <row r="341">
          <cell r="A341" t="str">
            <v>muffin, blueberry crumb cake, 4 oz</v>
          </cell>
          <cell r="B341">
            <v>46</v>
          </cell>
          <cell r="C341">
            <v>80</v>
          </cell>
          <cell r="D341" t="str">
            <v>case</v>
          </cell>
        </row>
        <row r="342">
          <cell r="A342" t="str">
            <v>dressing mix, italian</v>
          </cell>
          <cell r="B342">
            <v>51</v>
          </cell>
          <cell r="C342">
            <v>60</v>
          </cell>
          <cell r="D342" t="str">
            <v>case</v>
          </cell>
        </row>
        <row r="343">
          <cell r="A343" t="str">
            <v>pickle, spear, kosher dill</v>
          </cell>
          <cell r="B343">
            <v>66</v>
          </cell>
          <cell r="C343">
            <v>73</v>
          </cell>
          <cell r="D343" t="str">
            <v>case</v>
          </cell>
        </row>
        <row r="344">
          <cell r="A344" t="str">
            <v>rice, long grain par boiled</v>
          </cell>
          <cell r="B344">
            <v>84</v>
          </cell>
          <cell r="C344">
            <v>124</v>
          </cell>
          <cell r="D344" t="str">
            <v>case</v>
          </cell>
        </row>
        <row r="345">
          <cell r="A345" t="str">
            <v>celery stalk large</v>
          </cell>
          <cell r="B345">
            <v>52</v>
          </cell>
          <cell r="C345">
            <v>51</v>
          </cell>
          <cell r="D345" t="str">
            <v>case</v>
          </cell>
        </row>
        <row r="346">
          <cell r="A346" t="str">
            <v>cheese, cubes assorted</v>
          </cell>
          <cell r="B346">
            <v>13</v>
          </cell>
          <cell r="C346">
            <v>34</v>
          </cell>
          <cell r="D346" t="str">
            <v>case</v>
          </cell>
        </row>
        <row r="347">
          <cell r="A347" t="str">
            <v>sausage, ckd, spicy topping</v>
          </cell>
          <cell r="B347">
            <v>54</v>
          </cell>
          <cell r="C347">
            <v>79</v>
          </cell>
          <cell r="D347" t="str">
            <v>case</v>
          </cell>
        </row>
        <row r="348">
          <cell r="A348" t="str">
            <v>muffin, variety bulk 2.25 oz</v>
          </cell>
          <cell r="B348">
            <v>23</v>
          </cell>
          <cell r="C348">
            <v>31</v>
          </cell>
          <cell r="D348" t="str">
            <v>case</v>
          </cell>
        </row>
        <row r="349">
          <cell r="A349" t="str">
            <v>cheese, cream, pc cup plain</v>
          </cell>
          <cell r="B349">
            <v>69</v>
          </cell>
          <cell r="C349">
            <v>85</v>
          </cell>
          <cell r="D349" t="str">
            <v>case</v>
          </cell>
        </row>
        <row r="350">
          <cell r="A350" t="str">
            <v>comet cleaner with bleach rtu</v>
          </cell>
          <cell r="B350">
            <v>41</v>
          </cell>
          <cell r="C350">
            <v>41</v>
          </cell>
          <cell r="D350" t="str">
            <v>case</v>
          </cell>
        </row>
        <row r="351">
          <cell r="A351" t="str">
            <v>mayonnaise, low-fat</v>
          </cell>
          <cell r="B351">
            <v>53</v>
          </cell>
          <cell r="C351">
            <v>58</v>
          </cell>
          <cell r="D351" t="str">
            <v>case</v>
          </cell>
        </row>
        <row r="352">
          <cell r="A352" t="str">
            <v>milk, almond original</v>
          </cell>
          <cell r="B352">
            <v>62</v>
          </cell>
          <cell r="C352">
            <v>86</v>
          </cell>
          <cell r="D352" t="str">
            <v>case</v>
          </cell>
        </row>
        <row r="353">
          <cell r="A353" t="str">
            <v>coffee, iced vanilla BIB</v>
          </cell>
          <cell r="B353">
            <v>50</v>
          </cell>
          <cell r="C353">
            <v>60</v>
          </cell>
          <cell r="D353" t="str">
            <v>case</v>
          </cell>
        </row>
        <row r="354">
          <cell r="A354" t="str">
            <v>roll, cracked wheat 12" sub, Costanzo's</v>
          </cell>
          <cell r="B354">
            <v>48</v>
          </cell>
          <cell r="C354">
            <v>79</v>
          </cell>
          <cell r="D354" t="str">
            <v>case</v>
          </cell>
        </row>
        <row r="355">
          <cell r="A355" t="str">
            <v>towel, perforated roll</v>
          </cell>
          <cell r="B355">
            <v>56</v>
          </cell>
          <cell r="C355">
            <v>57</v>
          </cell>
          <cell r="D355" t="str">
            <v>case</v>
          </cell>
        </row>
        <row r="356">
          <cell r="A356" t="str">
            <v>pasta, macaroni elbow- B</v>
          </cell>
          <cell r="B356">
            <v>44</v>
          </cell>
          <cell r="C356">
            <v>75</v>
          </cell>
          <cell r="D356" t="str">
            <v>case</v>
          </cell>
        </row>
        <row r="357">
          <cell r="A357" t="str">
            <v>sauce, bistro</v>
          </cell>
          <cell r="B357">
            <v>38</v>
          </cell>
          <cell r="C357">
            <v>53</v>
          </cell>
          <cell r="D357" t="str">
            <v>case</v>
          </cell>
        </row>
        <row r="358">
          <cell r="A358" t="str">
            <v>Subway, meatball crumbs</v>
          </cell>
          <cell r="B358">
            <v>38</v>
          </cell>
          <cell r="C358">
            <v>74</v>
          </cell>
          <cell r="D358" t="str">
            <v>case</v>
          </cell>
        </row>
        <row r="359">
          <cell r="A359" t="str">
            <v>veggie burger, california 4 oz</v>
          </cell>
          <cell r="B359">
            <v>35</v>
          </cell>
          <cell r="C359">
            <v>49</v>
          </cell>
          <cell r="D359" t="str">
            <v>case</v>
          </cell>
        </row>
        <row r="360">
          <cell r="A360" t="str">
            <v>chips, kettle variety pack 30ct</v>
          </cell>
          <cell r="B360">
            <v>41</v>
          </cell>
          <cell r="C360">
            <v>62</v>
          </cell>
          <cell r="D360" t="str">
            <v>case</v>
          </cell>
        </row>
        <row r="361">
          <cell r="A361" t="str">
            <v>paper parchment liner</v>
          </cell>
          <cell r="B361">
            <v>33</v>
          </cell>
          <cell r="C361">
            <v>38</v>
          </cell>
          <cell r="D361" t="str">
            <v>case</v>
          </cell>
        </row>
        <row r="362">
          <cell r="A362" t="str">
            <v>popper, jalapeno cheddar</v>
          </cell>
          <cell r="B362">
            <v>1</v>
          </cell>
          <cell r="C362">
            <v>20</v>
          </cell>
          <cell r="D362" t="str">
            <v>case</v>
          </cell>
        </row>
        <row r="363">
          <cell r="A363" t="str">
            <v>rinse additive, all temp</v>
          </cell>
          <cell r="B363">
            <v>30</v>
          </cell>
          <cell r="C363">
            <v>34</v>
          </cell>
          <cell r="D363" t="str">
            <v>case</v>
          </cell>
        </row>
        <row r="364">
          <cell r="A364" t="str">
            <v>coffee, special delivery, 1.8 oz</v>
          </cell>
          <cell r="B364">
            <v>21</v>
          </cell>
          <cell r="C364">
            <v>20</v>
          </cell>
          <cell r="D364" t="str">
            <v>case</v>
          </cell>
        </row>
        <row r="365">
          <cell r="A365" t="str">
            <v>beans, black 29 oz.</v>
          </cell>
          <cell r="B365">
            <v>44</v>
          </cell>
          <cell r="C365">
            <v>62</v>
          </cell>
          <cell r="D365" t="str">
            <v>case</v>
          </cell>
        </row>
        <row r="366">
          <cell r="A366" t="str">
            <v>pizza dough ball, 5 oz</v>
          </cell>
          <cell r="B366">
            <v>40</v>
          </cell>
          <cell r="C366">
            <v>61</v>
          </cell>
          <cell r="D366" t="str">
            <v>case</v>
          </cell>
        </row>
        <row r="367">
          <cell r="A367" t="str">
            <v>coffee, iced mocha bib</v>
          </cell>
          <cell r="B367">
            <v>46</v>
          </cell>
          <cell r="C367">
            <v>56</v>
          </cell>
          <cell r="D367" t="str">
            <v>case</v>
          </cell>
        </row>
        <row r="368">
          <cell r="A368" t="str">
            <v>eggs, fresh lrg grade aa flat, FM</v>
          </cell>
          <cell r="B368">
            <v>36</v>
          </cell>
          <cell r="C368">
            <v>97</v>
          </cell>
          <cell r="D368" t="str">
            <v>case</v>
          </cell>
        </row>
        <row r="369">
          <cell r="A369" t="str">
            <v>topping, whip</v>
          </cell>
          <cell r="B369">
            <v>39</v>
          </cell>
          <cell r="C369">
            <v>48</v>
          </cell>
          <cell r="D369" t="str">
            <v>case</v>
          </cell>
        </row>
        <row r="370">
          <cell r="A370" t="str">
            <v>spice, garlic, granulated</v>
          </cell>
          <cell r="B370">
            <v>23</v>
          </cell>
          <cell r="C370">
            <v>23</v>
          </cell>
          <cell r="D370" t="str">
            <v>case</v>
          </cell>
        </row>
        <row r="371">
          <cell r="A371" t="str">
            <v>cereal, cheerios, gm</v>
          </cell>
          <cell r="B371">
            <v>47</v>
          </cell>
          <cell r="C371">
            <v>49</v>
          </cell>
          <cell r="D371" t="str">
            <v>case</v>
          </cell>
        </row>
        <row r="372">
          <cell r="A372" t="str">
            <v>PORK BUTT BONELSS 1/8 TRIM USA</v>
          </cell>
          <cell r="B372">
            <v>3</v>
          </cell>
          <cell r="C372">
            <v>944.5</v>
          </cell>
          <cell r="D372" t="str">
            <v>lb</v>
          </cell>
        </row>
        <row r="373">
          <cell r="A373" t="str">
            <v>croissant, fully baked</v>
          </cell>
          <cell r="B373">
            <v>40</v>
          </cell>
          <cell r="C373">
            <v>43</v>
          </cell>
          <cell r="D373" t="str">
            <v>case</v>
          </cell>
        </row>
        <row r="374">
          <cell r="A374" t="str">
            <v>bread, italian panini</v>
          </cell>
          <cell r="B374">
            <v>14</v>
          </cell>
          <cell r="C374">
            <v>27</v>
          </cell>
          <cell r="D374" t="str">
            <v>case</v>
          </cell>
        </row>
        <row r="375">
          <cell r="A375" t="str">
            <v>dough, danish assorted 1.5 oz</v>
          </cell>
          <cell r="B375">
            <v>22</v>
          </cell>
          <cell r="C375">
            <v>30</v>
          </cell>
          <cell r="D375" t="str">
            <v>case</v>
          </cell>
        </row>
        <row r="376">
          <cell r="A376" t="str">
            <v>base, vegetable</v>
          </cell>
          <cell r="B376">
            <v>37</v>
          </cell>
          <cell r="C376">
            <v>39</v>
          </cell>
          <cell r="D376" t="str">
            <v>case</v>
          </cell>
        </row>
        <row r="377">
          <cell r="A377" t="str">
            <v>apples, sliced peeled water #10</v>
          </cell>
          <cell r="B377">
            <v>27</v>
          </cell>
          <cell r="C377">
            <v>30</v>
          </cell>
          <cell r="D377" t="str">
            <v>case</v>
          </cell>
        </row>
        <row r="378">
          <cell r="A378" t="str">
            <v>dough, pizza full sht parbake</v>
          </cell>
          <cell r="B378">
            <v>29</v>
          </cell>
          <cell r="C378">
            <v>41</v>
          </cell>
          <cell r="D378" t="str">
            <v>case</v>
          </cell>
        </row>
        <row r="379">
          <cell r="A379" t="str">
            <v>hummus, bold and spicy cup</v>
          </cell>
          <cell r="B379">
            <v>30</v>
          </cell>
          <cell r="C379">
            <v>67</v>
          </cell>
          <cell r="D379" t="str">
            <v>case</v>
          </cell>
        </row>
        <row r="380">
          <cell r="A380" t="str">
            <v>filling, cannoli creme pastry bag 1.5#</v>
          </cell>
          <cell r="B380">
            <v>18</v>
          </cell>
          <cell r="C380">
            <v>51</v>
          </cell>
          <cell r="D380" t="str">
            <v>case</v>
          </cell>
        </row>
        <row r="381">
          <cell r="A381" t="str">
            <v>pasta, rigatoni B</v>
          </cell>
          <cell r="B381">
            <v>17</v>
          </cell>
          <cell r="C381">
            <v>71</v>
          </cell>
          <cell r="D381" t="str">
            <v>case</v>
          </cell>
        </row>
        <row r="382">
          <cell r="A382" t="str">
            <v>seasoning, taco mix</v>
          </cell>
          <cell r="B382">
            <v>27</v>
          </cell>
          <cell r="C382">
            <v>44</v>
          </cell>
          <cell r="D382" t="str">
            <v>case</v>
          </cell>
        </row>
        <row r="383">
          <cell r="A383" t="str">
            <v>mayonnaise, dispensing Heinz</v>
          </cell>
          <cell r="B383">
            <v>45</v>
          </cell>
          <cell r="C383">
            <v>45</v>
          </cell>
          <cell r="D383" t="str">
            <v>case</v>
          </cell>
        </row>
        <row r="384">
          <cell r="A384" t="str">
            <v>bread, loaf italian</v>
          </cell>
          <cell r="B384">
            <v>21</v>
          </cell>
          <cell r="C384">
            <v>38</v>
          </cell>
          <cell r="D384" t="str">
            <v>case</v>
          </cell>
        </row>
        <row r="385">
          <cell r="A385" t="str">
            <v>cheese, prov slcd .5 oz</v>
          </cell>
          <cell r="B385">
            <v>49</v>
          </cell>
          <cell r="C385">
            <v>49</v>
          </cell>
          <cell r="D385" t="str">
            <v>case</v>
          </cell>
        </row>
        <row r="386">
          <cell r="A386" t="str">
            <v>beans, vegetarian style</v>
          </cell>
          <cell r="B386">
            <v>38</v>
          </cell>
          <cell r="C386">
            <v>56</v>
          </cell>
          <cell r="D386" t="str">
            <v>case</v>
          </cell>
        </row>
        <row r="387">
          <cell r="A387" t="str">
            <v>lettuce, better burger leaf</v>
          </cell>
          <cell r="B387">
            <v>25</v>
          </cell>
          <cell r="C387">
            <v>53</v>
          </cell>
          <cell r="D387" t="str">
            <v>case</v>
          </cell>
        </row>
        <row r="388">
          <cell r="A388" t="str">
            <v>tortilla, 10" flour herb garlic</v>
          </cell>
          <cell r="B388">
            <v>44</v>
          </cell>
          <cell r="C388">
            <v>59</v>
          </cell>
          <cell r="D388" t="str">
            <v>case</v>
          </cell>
        </row>
        <row r="389">
          <cell r="A389" t="str">
            <v>Subway, pepperoni</v>
          </cell>
          <cell r="B389">
            <v>24</v>
          </cell>
          <cell r="C389">
            <v>33</v>
          </cell>
          <cell r="D389" t="str">
            <v>case</v>
          </cell>
        </row>
        <row r="390">
          <cell r="A390" t="str">
            <v>dough, cookie double choc chip 4 oz</v>
          </cell>
          <cell r="B390">
            <v>27</v>
          </cell>
          <cell r="C390">
            <v>33</v>
          </cell>
          <cell r="D390" t="str">
            <v>case</v>
          </cell>
        </row>
        <row r="391">
          <cell r="A391" t="str">
            <v>nuts, pecan halves</v>
          </cell>
          <cell r="B391">
            <v>13</v>
          </cell>
          <cell r="C391">
            <v>19</v>
          </cell>
          <cell r="D391" t="str">
            <v>case</v>
          </cell>
        </row>
        <row r="392">
          <cell r="A392" t="str">
            <v>banana, turning 10#</v>
          </cell>
          <cell r="B392">
            <v>135</v>
          </cell>
          <cell r="C392">
            <v>154</v>
          </cell>
          <cell r="D392" t="str">
            <v>case</v>
          </cell>
        </row>
        <row r="393">
          <cell r="A393" t="str">
            <v>tortilla, 6" flour white</v>
          </cell>
          <cell r="B393">
            <v>22</v>
          </cell>
          <cell r="C393">
            <v>64</v>
          </cell>
          <cell r="D393" t="str">
            <v>case</v>
          </cell>
        </row>
        <row r="394">
          <cell r="A394" t="str">
            <v>soup, italian wedding</v>
          </cell>
          <cell r="B394">
            <v>36</v>
          </cell>
          <cell r="C394">
            <v>37</v>
          </cell>
          <cell r="D394" t="str">
            <v>case</v>
          </cell>
        </row>
        <row r="395">
          <cell r="A395" t="str">
            <v>dough, cookie white choc mac nut 4 oz</v>
          </cell>
          <cell r="B395">
            <v>22</v>
          </cell>
          <cell r="C395">
            <v>27</v>
          </cell>
          <cell r="D395" t="str">
            <v>case</v>
          </cell>
        </row>
        <row r="396">
          <cell r="A396" t="str">
            <v>ketchup, jug #10</v>
          </cell>
          <cell r="B396">
            <v>48</v>
          </cell>
          <cell r="C396">
            <v>57</v>
          </cell>
          <cell r="D396" t="str">
            <v>case</v>
          </cell>
        </row>
        <row r="397">
          <cell r="A397" t="str">
            <v>scrubber, stainless steel small</v>
          </cell>
          <cell r="B397">
            <v>35</v>
          </cell>
          <cell r="C397">
            <v>35</v>
          </cell>
          <cell r="D397" t="str">
            <v>case</v>
          </cell>
        </row>
        <row r="398">
          <cell r="A398" t="str">
            <v>blueberries, whole, IQF</v>
          </cell>
          <cell r="B398">
            <v>18</v>
          </cell>
          <cell r="C398">
            <v>45</v>
          </cell>
          <cell r="D398" t="str">
            <v>case</v>
          </cell>
        </row>
        <row r="399">
          <cell r="A399" t="str">
            <v>pre-soak flatware liquid</v>
          </cell>
          <cell r="B399">
            <v>30</v>
          </cell>
          <cell r="C399">
            <v>32</v>
          </cell>
          <cell r="D399" t="str">
            <v>case</v>
          </cell>
        </row>
        <row r="400">
          <cell r="A400" t="str">
            <v>brownie, choc chip</v>
          </cell>
          <cell r="B400">
            <v>30</v>
          </cell>
          <cell r="C400">
            <v>33</v>
          </cell>
          <cell r="D400" t="str">
            <v>case</v>
          </cell>
        </row>
        <row r="401">
          <cell r="A401" t="str">
            <v>glove, vinyl pwd free med</v>
          </cell>
          <cell r="B401">
            <v>48</v>
          </cell>
          <cell r="C401">
            <v>55</v>
          </cell>
          <cell r="D401" t="str">
            <v>case</v>
          </cell>
        </row>
        <row r="402">
          <cell r="A402" t="str">
            <v>salami, subway</v>
          </cell>
          <cell r="B402">
            <v>22</v>
          </cell>
          <cell r="C402">
            <v>32</v>
          </cell>
          <cell r="D402" t="str">
            <v>case</v>
          </cell>
        </row>
        <row r="403">
          <cell r="A403" t="str">
            <v>PLATE OVATION 7 IN COMPOSTABLE</v>
          </cell>
          <cell r="B403">
            <v>19</v>
          </cell>
          <cell r="C403">
            <v>30</v>
          </cell>
          <cell r="D403" t="str">
            <v>case</v>
          </cell>
        </row>
        <row r="404">
          <cell r="A404" t="str">
            <v>lettuce, salad ice rom mixed</v>
          </cell>
          <cell r="B404">
            <v>55</v>
          </cell>
          <cell r="C404">
            <v>61</v>
          </cell>
          <cell r="D404" t="str">
            <v>case</v>
          </cell>
        </row>
        <row r="405">
          <cell r="A405" t="str">
            <v>towel, c-fold, white</v>
          </cell>
          <cell r="B405">
            <v>52</v>
          </cell>
          <cell r="C405">
            <v>53</v>
          </cell>
          <cell r="D405" t="str">
            <v>case</v>
          </cell>
        </row>
        <row r="406">
          <cell r="A406" t="str">
            <v>sauce, cheddar cheese mild</v>
          </cell>
          <cell r="B406">
            <v>14</v>
          </cell>
          <cell r="C406">
            <v>28</v>
          </cell>
          <cell r="D406" t="str">
            <v>case</v>
          </cell>
        </row>
        <row r="407">
          <cell r="A407" t="str">
            <v>Subway, ham, black forest 10%</v>
          </cell>
          <cell r="B407">
            <v>19</v>
          </cell>
          <cell r="C407">
            <v>29</v>
          </cell>
          <cell r="D407" t="str">
            <v>case</v>
          </cell>
        </row>
        <row r="408">
          <cell r="A408" t="str">
            <v>peppers, yellow large (small pack)</v>
          </cell>
          <cell r="B408">
            <v>42</v>
          </cell>
          <cell r="C408">
            <v>70</v>
          </cell>
          <cell r="D408" t="str">
            <v>case</v>
          </cell>
        </row>
        <row r="409">
          <cell r="A409" t="str">
            <v>fork, corn resin</v>
          </cell>
          <cell r="B409">
            <v>21</v>
          </cell>
          <cell r="C409">
            <v>31</v>
          </cell>
          <cell r="D409" t="str">
            <v>case</v>
          </cell>
        </row>
        <row r="410">
          <cell r="A410" t="str">
            <v>oats, old fashioned</v>
          </cell>
          <cell r="B410">
            <v>36</v>
          </cell>
          <cell r="C410">
            <v>37</v>
          </cell>
          <cell r="D410" t="str">
            <v>case</v>
          </cell>
        </row>
        <row r="411">
          <cell r="A411" t="str">
            <v>potato, mashed garlic redsk</v>
          </cell>
          <cell r="B411">
            <v>20</v>
          </cell>
          <cell r="C411">
            <v>42</v>
          </cell>
          <cell r="D411" t="str">
            <v>case</v>
          </cell>
        </row>
        <row r="412">
          <cell r="A412" t="str">
            <v>cheese, swiss sliced, .75 oz</v>
          </cell>
          <cell r="B412">
            <v>40</v>
          </cell>
          <cell r="C412">
            <v>46</v>
          </cell>
          <cell r="D412" t="str">
            <v>case</v>
          </cell>
        </row>
        <row r="413">
          <cell r="A413" t="str">
            <v>mushrooms, portcaps</v>
          </cell>
          <cell r="B413">
            <v>24</v>
          </cell>
          <cell r="C413">
            <v>90</v>
          </cell>
          <cell r="D413" t="str">
            <v>case</v>
          </cell>
        </row>
        <row r="414">
          <cell r="A414" t="str">
            <v>potatoes, sliced homefries fresh</v>
          </cell>
          <cell r="B414">
            <v>27</v>
          </cell>
          <cell r="C414">
            <v>81</v>
          </cell>
          <cell r="D414" t="str">
            <v>case</v>
          </cell>
        </row>
        <row r="415">
          <cell r="A415" t="str">
            <v>salmon, 2/3#, pbo, skin on</v>
          </cell>
          <cell r="B415">
            <v>1</v>
          </cell>
          <cell r="C415">
            <v>20</v>
          </cell>
          <cell r="D415" t="str">
            <v>case</v>
          </cell>
        </row>
        <row r="416">
          <cell r="A416" t="str">
            <v>HAM BLACK FOREST</v>
          </cell>
          <cell r="B416">
            <v>23</v>
          </cell>
          <cell r="C416">
            <v>29</v>
          </cell>
          <cell r="D416" t="str">
            <v>case</v>
          </cell>
        </row>
        <row r="417">
          <cell r="A417" t="str">
            <v>stuffing, mix traditional</v>
          </cell>
          <cell r="B417">
            <v>11</v>
          </cell>
          <cell r="C417">
            <v>30</v>
          </cell>
          <cell r="D417" t="str">
            <v>case</v>
          </cell>
        </row>
        <row r="418">
          <cell r="A418" t="str">
            <v>WRAP 10 IN SPINACH GARDEN</v>
          </cell>
          <cell r="B418">
            <v>34</v>
          </cell>
          <cell r="C418">
            <v>61</v>
          </cell>
          <cell r="D418" t="str">
            <v>case</v>
          </cell>
        </row>
        <row r="419">
          <cell r="A419" t="str">
            <v>meatballs, 1/8 oz ckd Wedding</v>
          </cell>
          <cell r="B419">
            <v>31</v>
          </cell>
          <cell r="C419">
            <v>37</v>
          </cell>
          <cell r="D419" t="str">
            <v>case</v>
          </cell>
        </row>
        <row r="420">
          <cell r="A420" t="str">
            <v>beef, inside rd denuded ch</v>
          </cell>
          <cell r="B420">
            <v>1</v>
          </cell>
          <cell r="C420">
            <v>366.5</v>
          </cell>
        </row>
        <row r="421">
          <cell r="A421" t="str">
            <v>CUP PLAS 9 OZ GREENWARE</v>
          </cell>
          <cell r="B421">
            <v>22</v>
          </cell>
          <cell r="C421">
            <v>24</v>
          </cell>
          <cell r="D421" t="str">
            <v>case</v>
          </cell>
        </row>
        <row r="422">
          <cell r="A422" t="str">
            <v>strawberries, whole, IQF</v>
          </cell>
          <cell r="B422">
            <v>13</v>
          </cell>
          <cell r="C422">
            <v>63</v>
          </cell>
          <cell r="D422" t="str">
            <v>case</v>
          </cell>
        </row>
        <row r="423">
          <cell r="A423" t="str">
            <v>spinach, washed &amp; trim</v>
          </cell>
          <cell r="B423">
            <v>80</v>
          </cell>
          <cell r="C423">
            <v>129</v>
          </cell>
          <cell r="D423" t="str">
            <v>case</v>
          </cell>
        </row>
        <row r="424">
          <cell r="A424" t="str">
            <v>raspberries, red IQF bulk</v>
          </cell>
          <cell r="B424">
            <v>11</v>
          </cell>
          <cell r="C424">
            <v>32</v>
          </cell>
          <cell r="D424" t="str">
            <v>case</v>
          </cell>
        </row>
        <row r="425">
          <cell r="A425" t="str">
            <v>Subway, cheese, provolone, sliced</v>
          </cell>
          <cell r="B425">
            <v>22</v>
          </cell>
          <cell r="C425">
            <v>28</v>
          </cell>
          <cell r="D425" t="str">
            <v>case</v>
          </cell>
        </row>
        <row r="426">
          <cell r="A426" t="str">
            <v>pickle, kshr dl slices</v>
          </cell>
          <cell r="B426">
            <v>34</v>
          </cell>
          <cell r="C426">
            <v>36</v>
          </cell>
          <cell r="D426" t="str">
            <v>case</v>
          </cell>
        </row>
        <row r="427">
          <cell r="A427" t="str">
            <v>Subway, spinach baby</v>
          </cell>
          <cell r="B427">
            <v>48</v>
          </cell>
          <cell r="C427">
            <v>120</v>
          </cell>
          <cell r="D427" t="str">
            <v>case</v>
          </cell>
        </row>
        <row r="428">
          <cell r="A428" t="str">
            <v>soup, broccoli cheese</v>
          </cell>
          <cell r="B428">
            <v>34</v>
          </cell>
          <cell r="C428">
            <v>35</v>
          </cell>
          <cell r="D428" t="str">
            <v>case</v>
          </cell>
        </row>
        <row r="429">
          <cell r="A429" t="str">
            <v>pork loin, bnls cc # 2</v>
          </cell>
          <cell r="B429">
            <v>12</v>
          </cell>
          <cell r="C429">
            <v>54</v>
          </cell>
          <cell r="D429" t="str">
            <v>case</v>
          </cell>
        </row>
        <row r="430">
          <cell r="A430" t="str">
            <v>cereal, cinnamon tst crunch gm</v>
          </cell>
          <cell r="B430">
            <v>28</v>
          </cell>
          <cell r="C430">
            <v>33</v>
          </cell>
          <cell r="D430" t="str">
            <v>case</v>
          </cell>
        </row>
        <row r="431">
          <cell r="A431" t="str">
            <v>meatball beef w/soy .5 oz charb</v>
          </cell>
          <cell r="B431">
            <v>28</v>
          </cell>
          <cell r="C431">
            <v>36</v>
          </cell>
          <cell r="D431" t="str">
            <v>case</v>
          </cell>
        </row>
        <row r="432">
          <cell r="A432" t="str">
            <v>BAG DELI NAT 3.5X2.25X10.75</v>
          </cell>
          <cell r="B432">
            <v>9</v>
          </cell>
          <cell r="C432">
            <v>15</v>
          </cell>
          <cell r="D432" t="str">
            <v>case</v>
          </cell>
        </row>
        <row r="433">
          <cell r="A433" t="str">
            <v>pepper rings, banana hot</v>
          </cell>
          <cell r="B433">
            <v>40</v>
          </cell>
          <cell r="C433">
            <v>40</v>
          </cell>
          <cell r="D433" t="str">
            <v>case</v>
          </cell>
        </row>
        <row r="434">
          <cell r="A434" t="str">
            <v>liner, 45 gal, clear</v>
          </cell>
          <cell r="B434">
            <v>21</v>
          </cell>
          <cell r="C434">
            <v>23</v>
          </cell>
          <cell r="D434" t="str">
            <v>case</v>
          </cell>
        </row>
        <row r="435">
          <cell r="A435" t="str">
            <v>chips, potato bulk, rippled</v>
          </cell>
          <cell r="B435">
            <v>61</v>
          </cell>
          <cell r="C435">
            <v>66</v>
          </cell>
          <cell r="D435" t="str">
            <v>case</v>
          </cell>
        </row>
        <row r="436">
          <cell r="A436" t="str">
            <v>soup, tomato (canned)</v>
          </cell>
          <cell r="B436">
            <v>31</v>
          </cell>
          <cell r="C436">
            <v>21</v>
          </cell>
          <cell r="D436" t="str">
            <v>case</v>
          </cell>
        </row>
        <row r="437">
          <cell r="A437" t="str">
            <v>lettuce, arcadian emerald</v>
          </cell>
          <cell r="B437">
            <v>35</v>
          </cell>
          <cell r="C437">
            <v>63</v>
          </cell>
          <cell r="D437" t="str">
            <v>case</v>
          </cell>
        </row>
        <row r="438">
          <cell r="A438" t="str">
            <v>topping, whipped on top</v>
          </cell>
          <cell r="B438">
            <v>12</v>
          </cell>
          <cell r="C438">
            <v>29</v>
          </cell>
          <cell r="D438" t="str">
            <v>case</v>
          </cell>
        </row>
        <row r="439">
          <cell r="A439" t="str">
            <v>fries, french twister seasoned</v>
          </cell>
          <cell r="B439">
            <v>1</v>
          </cell>
          <cell r="C439">
            <v>26</v>
          </cell>
          <cell r="D439" t="str">
            <v>case</v>
          </cell>
        </row>
        <row r="440">
          <cell r="A440" t="str">
            <v>dough, cookie oatmeal raisin 4 oz</v>
          </cell>
          <cell r="B440">
            <v>24</v>
          </cell>
          <cell r="C440">
            <v>28</v>
          </cell>
          <cell r="D440" t="str">
            <v>case</v>
          </cell>
        </row>
        <row r="441">
          <cell r="A441" t="str">
            <v>thermometer, pocket, digital</v>
          </cell>
          <cell r="B441">
            <v>6</v>
          </cell>
          <cell r="C441">
            <v>46</v>
          </cell>
          <cell r="D441" t="str">
            <v>case</v>
          </cell>
        </row>
        <row r="442">
          <cell r="A442" t="str">
            <v>FRIES FUNNEL CAKE</v>
          </cell>
          <cell r="B442">
            <v>2</v>
          </cell>
          <cell r="C442">
            <v>26</v>
          </cell>
          <cell r="D442" t="str">
            <v>case</v>
          </cell>
        </row>
        <row r="443">
          <cell r="A443" t="str">
            <v>CHIX BRST NUGGET TEMPURA</v>
          </cell>
          <cell r="B443">
            <v>5</v>
          </cell>
          <cell r="C443">
            <v>49</v>
          </cell>
          <cell r="D443" t="str">
            <v>case</v>
          </cell>
        </row>
        <row r="444">
          <cell r="A444" t="str">
            <v>banana, turning 40#</v>
          </cell>
          <cell r="B444">
            <v>46</v>
          </cell>
          <cell r="C444">
            <v>60</v>
          </cell>
          <cell r="D444" t="str">
            <v>case</v>
          </cell>
        </row>
        <row r="445">
          <cell r="A445" t="str">
            <v>chips, regular, 1 oz, ss</v>
          </cell>
          <cell r="B445">
            <v>35</v>
          </cell>
          <cell r="C445">
            <v>36</v>
          </cell>
          <cell r="D445" t="str">
            <v>case</v>
          </cell>
        </row>
        <row r="446">
          <cell r="A446" t="str">
            <v>plate, foam 9" white</v>
          </cell>
          <cell r="B446">
            <v>8</v>
          </cell>
          <cell r="C446">
            <v>71</v>
          </cell>
          <cell r="D446" t="str">
            <v>case</v>
          </cell>
        </row>
        <row r="447">
          <cell r="A447" t="str">
            <v>bar, cake, variety, Sweet Street</v>
          </cell>
          <cell r="B447">
            <v>8</v>
          </cell>
          <cell r="C447">
            <v>18</v>
          </cell>
          <cell r="D447" t="str">
            <v>case</v>
          </cell>
        </row>
        <row r="448">
          <cell r="A448" t="str">
            <v>bowl, plastic, 12 oz, clear</v>
          </cell>
          <cell r="B448">
            <v>17</v>
          </cell>
          <cell r="C448">
            <v>19</v>
          </cell>
          <cell r="D448" t="str">
            <v>case</v>
          </cell>
        </row>
        <row r="449">
          <cell r="A449" t="str">
            <v>dressing, ranch ff pc</v>
          </cell>
          <cell r="B449">
            <v>69</v>
          </cell>
          <cell r="C449">
            <v>96</v>
          </cell>
          <cell r="D449" t="str">
            <v>case</v>
          </cell>
        </row>
        <row r="450">
          <cell r="A450" t="str">
            <v>dough ball whole wheat honey</v>
          </cell>
          <cell r="B450">
            <v>9</v>
          </cell>
          <cell r="C450">
            <v>34</v>
          </cell>
          <cell r="D450" t="str">
            <v>case</v>
          </cell>
        </row>
        <row r="451">
          <cell r="A451" t="str">
            <v>fuel, chafer sure heat 6 hour</v>
          </cell>
          <cell r="B451">
            <v>24</v>
          </cell>
          <cell r="C451">
            <v>28</v>
          </cell>
          <cell r="D451" t="str">
            <v>case</v>
          </cell>
        </row>
        <row r="452">
          <cell r="A452" t="str">
            <v>peanut butter, pc</v>
          </cell>
          <cell r="B452">
            <v>28</v>
          </cell>
          <cell r="C452">
            <v>28</v>
          </cell>
          <cell r="D452" t="str">
            <v>case</v>
          </cell>
        </row>
        <row r="453">
          <cell r="A453" t="str">
            <v>raisins, seedless (small pack)</v>
          </cell>
          <cell r="B453">
            <v>42</v>
          </cell>
          <cell r="C453">
            <v>50</v>
          </cell>
          <cell r="D453" t="str">
            <v>case</v>
          </cell>
        </row>
        <row r="454">
          <cell r="A454" t="str">
            <v>sugar, brown 2#</v>
          </cell>
          <cell r="B454">
            <v>39</v>
          </cell>
          <cell r="C454">
            <v>46</v>
          </cell>
          <cell r="D454" t="str">
            <v>case</v>
          </cell>
        </row>
        <row r="455">
          <cell r="A455" t="str">
            <v>peppers, jalapeno sliced</v>
          </cell>
          <cell r="B455">
            <v>38</v>
          </cell>
          <cell r="C455">
            <v>40</v>
          </cell>
          <cell r="D455" t="str">
            <v>case</v>
          </cell>
        </row>
        <row r="456">
          <cell r="A456" t="str">
            <v>TURKEY BRST OIL TENDER BROWN</v>
          </cell>
          <cell r="B456">
            <v>4</v>
          </cell>
          <cell r="C456">
            <v>351.91</v>
          </cell>
          <cell r="D456" t="str">
            <v>lb</v>
          </cell>
        </row>
        <row r="457">
          <cell r="A457" t="str">
            <v>cup, plastic cold 12 oz</v>
          </cell>
          <cell r="B457">
            <v>6</v>
          </cell>
          <cell r="C457">
            <v>20</v>
          </cell>
          <cell r="D457" t="str">
            <v>case</v>
          </cell>
        </row>
        <row r="458">
          <cell r="A458" t="str">
            <v>dressing, oriental sesame</v>
          </cell>
          <cell r="B458">
            <v>26</v>
          </cell>
          <cell r="C458">
            <v>27</v>
          </cell>
          <cell r="D458" t="str">
            <v>case</v>
          </cell>
        </row>
        <row r="459">
          <cell r="A459" t="str">
            <v>parsley (small pack)</v>
          </cell>
          <cell r="B459">
            <v>81</v>
          </cell>
          <cell r="C459">
            <v>143</v>
          </cell>
          <cell r="D459" t="str">
            <v>case</v>
          </cell>
        </row>
        <row r="460">
          <cell r="A460" t="str">
            <v>chips, tortilla tricolor</v>
          </cell>
          <cell r="B460">
            <v>14</v>
          </cell>
          <cell r="C460">
            <v>28</v>
          </cell>
          <cell r="D460" t="str">
            <v>case</v>
          </cell>
        </row>
        <row r="461">
          <cell r="A461" t="str">
            <v>chicken, 1/2" diced 60/40</v>
          </cell>
          <cell r="B461">
            <v>31</v>
          </cell>
          <cell r="C461">
            <v>36</v>
          </cell>
          <cell r="D461" t="str">
            <v>case</v>
          </cell>
        </row>
        <row r="462">
          <cell r="A462" t="str">
            <v>cereal, trix, bulk</v>
          </cell>
          <cell r="B462">
            <v>30</v>
          </cell>
          <cell r="C462">
            <v>31</v>
          </cell>
          <cell r="D462" t="str">
            <v>case</v>
          </cell>
        </row>
        <row r="463">
          <cell r="A463" t="str">
            <v>corn, baby whole #10</v>
          </cell>
          <cell r="B463">
            <v>24</v>
          </cell>
          <cell r="C463">
            <v>28</v>
          </cell>
          <cell r="D463" t="str">
            <v>case</v>
          </cell>
        </row>
        <row r="464">
          <cell r="A464" t="str">
            <v>biscuit, buttermilk 2.25 oz, 3" round</v>
          </cell>
          <cell r="B464">
            <v>25</v>
          </cell>
          <cell r="C464">
            <v>38</v>
          </cell>
          <cell r="D464" t="str">
            <v>case</v>
          </cell>
        </row>
        <row r="465">
          <cell r="A465" t="str">
            <v>cleaner, floor enzyme</v>
          </cell>
          <cell r="B465">
            <v>22</v>
          </cell>
          <cell r="C465">
            <v>22</v>
          </cell>
          <cell r="D465" t="str">
            <v>case</v>
          </cell>
        </row>
        <row r="466">
          <cell r="A466" t="str">
            <v>cheese, pepperjack slcd .5 oz</v>
          </cell>
          <cell r="B466">
            <v>34</v>
          </cell>
          <cell r="C466">
            <v>36</v>
          </cell>
          <cell r="D466" t="str">
            <v>case</v>
          </cell>
        </row>
        <row r="467">
          <cell r="A467" t="str">
            <v>tortilla, flour 10"</v>
          </cell>
          <cell r="B467">
            <v>19</v>
          </cell>
          <cell r="C467">
            <v>44</v>
          </cell>
          <cell r="D467" t="str">
            <v>case</v>
          </cell>
        </row>
        <row r="468">
          <cell r="A468" t="str">
            <v>Subway, cheese, american, white triangle</v>
          </cell>
          <cell r="B468">
            <v>23</v>
          </cell>
          <cell r="C468">
            <v>29</v>
          </cell>
          <cell r="D468" t="str">
            <v>case</v>
          </cell>
        </row>
        <row r="469">
          <cell r="A469" t="str">
            <v>lemon</v>
          </cell>
          <cell r="B469">
            <v>26</v>
          </cell>
          <cell r="C469">
            <v>28</v>
          </cell>
          <cell r="D469" t="str">
            <v>case</v>
          </cell>
        </row>
        <row r="470">
          <cell r="A470" t="str">
            <v>EGG WHITES HI-WHIP NO SUGAR</v>
          </cell>
          <cell r="B470">
            <v>5</v>
          </cell>
          <cell r="C470">
            <v>14</v>
          </cell>
          <cell r="D470" t="str">
            <v>case</v>
          </cell>
        </row>
        <row r="471">
          <cell r="A471" t="str">
            <v>vegetables, peas &amp; carrots, diced</v>
          </cell>
          <cell r="B471">
            <v>27</v>
          </cell>
          <cell r="C471">
            <v>38</v>
          </cell>
          <cell r="D471" t="str">
            <v>case</v>
          </cell>
        </row>
        <row r="472">
          <cell r="A472" t="str">
            <v>chips, regular, 1.5 oz, ss</v>
          </cell>
          <cell r="B472">
            <v>36</v>
          </cell>
          <cell r="C472">
            <v>40</v>
          </cell>
          <cell r="D472" t="str">
            <v>case</v>
          </cell>
        </row>
        <row r="473">
          <cell r="A473" t="str">
            <v>cream, half and half</v>
          </cell>
          <cell r="B473">
            <v>51</v>
          </cell>
          <cell r="C473">
            <v>52</v>
          </cell>
          <cell r="D473" t="str">
            <v>case</v>
          </cell>
        </row>
        <row r="474">
          <cell r="A474" t="str">
            <v>chix, strips veggie</v>
          </cell>
          <cell r="B474">
            <v>15</v>
          </cell>
          <cell r="C474">
            <v>26</v>
          </cell>
          <cell r="D474" t="str">
            <v>case</v>
          </cell>
        </row>
        <row r="475">
          <cell r="A475" t="str">
            <v>beans, white northern #10</v>
          </cell>
          <cell r="B475">
            <v>46</v>
          </cell>
          <cell r="C475">
            <v>44</v>
          </cell>
          <cell r="D475" t="str">
            <v>case</v>
          </cell>
        </row>
        <row r="476">
          <cell r="A476" t="str">
            <v>tumbler, 12 oz, clear</v>
          </cell>
          <cell r="B476">
            <v>6</v>
          </cell>
          <cell r="C476">
            <v>18</v>
          </cell>
          <cell r="D476" t="str">
            <v>case</v>
          </cell>
        </row>
        <row r="477">
          <cell r="A477" t="str">
            <v>beef, corned breakaway</v>
          </cell>
          <cell r="B477">
            <v>5</v>
          </cell>
          <cell r="C477">
            <v>14</v>
          </cell>
          <cell r="D477" t="str">
            <v>case</v>
          </cell>
        </row>
        <row r="478">
          <cell r="A478" t="str">
            <v>beans, refried</v>
          </cell>
          <cell r="B478">
            <v>33</v>
          </cell>
          <cell r="C478">
            <v>34</v>
          </cell>
          <cell r="D478" t="str">
            <v>case</v>
          </cell>
        </row>
        <row r="479">
          <cell r="A479" t="str">
            <v>chips, tortilla round yellow</v>
          </cell>
          <cell r="B479">
            <v>68</v>
          </cell>
          <cell r="C479">
            <v>125</v>
          </cell>
          <cell r="D479" t="str">
            <v>case</v>
          </cell>
        </row>
        <row r="480">
          <cell r="A480" t="str">
            <v>mix, yellow cake</v>
          </cell>
          <cell r="B480">
            <v>12</v>
          </cell>
          <cell r="C480">
            <v>15</v>
          </cell>
          <cell r="D480" t="str">
            <v>case</v>
          </cell>
        </row>
        <row r="481">
          <cell r="A481" t="str">
            <v>rice pilaf, original</v>
          </cell>
          <cell r="B481">
            <v>26</v>
          </cell>
          <cell r="C481">
            <v>60</v>
          </cell>
          <cell r="D481" t="str">
            <v>case</v>
          </cell>
        </row>
        <row r="482">
          <cell r="A482" t="str">
            <v>chips, tortilla nacho cheese Doritos 1.75 oz, ss</v>
          </cell>
          <cell r="B482">
            <v>37</v>
          </cell>
          <cell r="C482">
            <v>39</v>
          </cell>
          <cell r="D482" t="str">
            <v>case</v>
          </cell>
        </row>
        <row r="483">
          <cell r="A483" t="str">
            <v>hairnet, dark brown</v>
          </cell>
          <cell r="B483">
            <v>28</v>
          </cell>
          <cell r="C483">
            <v>51</v>
          </cell>
          <cell r="D483" t="str">
            <v>case</v>
          </cell>
        </row>
        <row r="484">
          <cell r="A484" t="str">
            <v>sauce, cheddar cup</v>
          </cell>
          <cell r="B484">
            <v>10</v>
          </cell>
          <cell r="C484">
            <v>13</v>
          </cell>
          <cell r="D484" t="str">
            <v>case</v>
          </cell>
        </row>
        <row r="485">
          <cell r="A485" t="str">
            <v>grapes, red seedless (small pack)</v>
          </cell>
          <cell r="B485">
            <v>40</v>
          </cell>
          <cell r="C485">
            <v>69</v>
          </cell>
          <cell r="D485" t="str">
            <v>case</v>
          </cell>
        </row>
        <row r="486">
          <cell r="A486" t="str">
            <v>herb, arugula</v>
          </cell>
          <cell r="B486">
            <v>19</v>
          </cell>
          <cell r="C486">
            <v>52</v>
          </cell>
          <cell r="D486" t="str">
            <v>case</v>
          </cell>
        </row>
        <row r="487">
          <cell r="A487" t="str">
            <v>gluten free, bread loaf, whole grain</v>
          </cell>
          <cell r="B487">
            <v>20</v>
          </cell>
          <cell r="C487">
            <v>20</v>
          </cell>
          <cell r="D487" t="str">
            <v>case</v>
          </cell>
        </row>
        <row r="488">
          <cell r="A488" t="str">
            <v>sauce, tabasco chipolte pepper</v>
          </cell>
          <cell r="B488">
            <v>6</v>
          </cell>
          <cell r="C488">
            <v>20</v>
          </cell>
          <cell r="D488" t="str">
            <v>case</v>
          </cell>
        </row>
        <row r="489">
          <cell r="A489" t="str">
            <v>crackers, saltine</v>
          </cell>
          <cell r="B489">
            <v>65</v>
          </cell>
          <cell r="C489">
            <v>68</v>
          </cell>
          <cell r="D489" t="str">
            <v>case</v>
          </cell>
        </row>
        <row r="490">
          <cell r="A490" t="str">
            <v>fries, french, canyon spiral (mccain)</v>
          </cell>
          <cell r="B490">
            <v>9</v>
          </cell>
          <cell r="C490">
            <v>50</v>
          </cell>
          <cell r="D490" t="str">
            <v>case</v>
          </cell>
        </row>
        <row r="491">
          <cell r="A491" t="str">
            <v>sauce, tabasco buffalo style</v>
          </cell>
          <cell r="B491">
            <v>7</v>
          </cell>
          <cell r="C491">
            <v>21</v>
          </cell>
          <cell r="D491" t="str">
            <v>case</v>
          </cell>
        </row>
        <row r="492">
          <cell r="A492" t="str">
            <v>brownies, no nut 90 oz</v>
          </cell>
          <cell r="B492">
            <v>10</v>
          </cell>
          <cell r="C492">
            <v>14</v>
          </cell>
          <cell r="D492" t="str">
            <v>case</v>
          </cell>
        </row>
        <row r="493">
          <cell r="A493" t="str">
            <v>pepperoni, Bold</v>
          </cell>
          <cell r="B493">
            <v>15</v>
          </cell>
          <cell r="C493">
            <v>17</v>
          </cell>
          <cell r="D493" t="str">
            <v>case</v>
          </cell>
        </row>
        <row r="494">
          <cell r="A494" t="str">
            <v>dressing, ranch 32 oz</v>
          </cell>
          <cell r="B494">
            <v>42</v>
          </cell>
          <cell r="C494">
            <v>43</v>
          </cell>
          <cell r="D494" t="str">
            <v>case</v>
          </cell>
        </row>
        <row r="495">
          <cell r="A495" t="str">
            <v>cabbage, green shred sep color (small pack)</v>
          </cell>
          <cell r="B495">
            <v>61</v>
          </cell>
          <cell r="C495">
            <v>118</v>
          </cell>
          <cell r="D495" t="str">
            <v>case</v>
          </cell>
        </row>
        <row r="496">
          <cell r="A496" t="str">
            <v>plate, 9", foam, black</v>
          </cell>
          <cell r="B496">
            <v>18</v>
          </cell>
          <cell r="C496">
            <v>29</v>
          </cell>
          <cell r="D496" t="str">
            <v>case</v>
          </cell>
        </row>
        <row r="497">
          <cell r="A497" t="str">
            <v>fries, sweet potato plat</v>
          </cell>
          <cell r="B497">
            <v>25</v>
          </cell>
          <cell r="C497">
            <v>36</v>
          </cell>
          <cell r="D497" t="str">
            <v>case</v>
          </cell>
        </row>
        <row r="498">
          <cell r="A498" t="str">
            <v>tortilla, 12" spinach</v>
          </cell>
          <cell r="B498">
            <v>42</v>
          </cell>
          <cell r="C498">
            <v>50</v>
          </cell>
          <cell r="D498" t="str">
            <v>case</v>
          </cell>
        </row>
        <row r="499">
          <cell r="A499" t="str">
            <v>chips, tortilla cool ranch Dorito, 1.75 oz, ss</v>
          </cell>
          <cell r="B499">
            <v>35</v>
          </cell>
          <cell r="C499">
            <v>36</v>
          </cell>
          <cell r="D499" t="str">
            <v>case</v>
          </cell>
        </row>
        <row r="500">
          <cell r="A500" t="str">
            <v>eggplant, breaded cutlet, 3.2 oz</v>
          </cell>
          <cell r="B500">
            <v>20</v>
          </cell>
          <cell r="C500">
            <v>29</v>
          </cell>
          <cell r="D500" t="str">
            <v>case</v>
          </cell>
        </row>
        <row r="501">
          <cell r="A501" t="str">
            <v>celery stalks 6ct</v>
          </cell>
          <cell r="B501">
            <v>72</v>
          </cell>
          <cell r="C501">
            <v>83</v>
          </cell>
          <cell r="D501" t="str">
            <v>case</v>
          </cell>
        </row>
        <row r="502">
          <cell r="A502" t="str">
            <v>beef, sandwich stk, 3 oz formed</v>
          </cell>
          <cell r="B502">
            <v>8</v>
          </cell>
          <cell r="C502">
            <v>21</v>
          </cell>
          <cell r="D502" t="str">
            <v>case</v>
          </cell>
        </row>
        <row r="503">
          <cell r="A503" t="str">
            <v>foil, 12" x 1000', standard weight</v>
          </cell>
          <cell r="B503">
            <v>21</v>
          </cell>
          <cell r="C503">
            <v>37</v>
          </cell>
          <cell r="D503" t="str">
            <v>case</v>
          </cell>
        </row>
        <row r="504">
          <cell r="A504" t="str">
            <v>COFFEE PIKES PLACE 9 OZ</v>
          </cell>
          <cell r="B504">
            <v>4</v>
          </cell>
          <cell r="C504">
            <v>5</v>
          </cell>
          <cell r="D504" t="str">
            <v>case</v>
          </cell>
        </row>
        <row r="505">
          <cell r="A505" t="str">
            <v>chicken breast, strip, breaded ckd</v>
          </cell>
          <cell r="B505">
            <v>16</v>
          </cell>
          <cell r="C505">
            <v>38</v>
          </cell>
          <cell r="D505" t="str">
            <v>case</v>
          </cell>
        </row>
        <row r="506">
          <cell r="A506" t="str">
            <v>spoon, corn resin</v>
          </cell>
          <cell r="B506">
            <v>16</v>
          </cell>
          <cell r="C506">
            <v>23</v>
          </cell>
          <cell r="D506" t="str">
            <v>case</v>
          </cell>
        </row>
        <row r="507">
          <cell r="A507" t="str">
            <v>tomatoes, med 6 x 7 (small pack)</v>
          </cell>
          <cell r="B507">
            <v>66</v>
          </cell>
          <cell r="C507">
            <v>63</v>
          </cell>
          <cell r="D507" t="str">
            <v>case</v>
          </cell>
        </row>
        <row r="508">
          <cell r="A508" t="str">
            <v>BEEF LIPON RIBEYE CH ANG PC</v>
          </cell>
          <cell r="B508">
            <v>1</v>
          </cell>
          <cell r="C508">
            <v>6</v>
          </cell>
          <cell r="D508" t="str">
            <v>case</v>
          </cell>
        </row>
        <row r="509">
          <cell r="A509" t="str">
            <v>olives, black pitted #10 med</v>
          </cell>
          <cell r="B509">
            <v>19</v>
          </cell>
          <cell r="C509">
            <v>21</v>
          </cell>
          <cell r="D509" t="str">
            <v>case</v>
          </cell>
        </row>
        <row r="510">
          <cell r="A510" t="str">
            <v>flour, all purpose h and r</v>
          </cell>
          <cell r="B510">
            <v>54</v>
          </cell>
          <cell r="C510">
            <v>63</v>
          </cell>
          <cell r="D510" t="str">
            <v>case</v>
          </cell>
        </row>
        <row r="511">
          <cell r="A511" t="str">
            <v>Seattle's Best, coffee, regular, level 2</v>
          </cell>
          <cell r="B511">
            <v>17</v>
          </cell>
          <cell r="C511">
            <v>19</v>
          </cell>
          <cell r="D511" t="str">
            <v>case</v>
          </cell>
        </row>
        <row r="512">
          <cell r="A512" t="str">
            <v>nuts, walnut, pieces</v>
          </cell>
          <cell r="B512">
            <v>11</v>
          </cell>
          <cell r="C512">
            <v>18</v>
          </cell>
          <cell r="D512" t="str">
            <v>case</v>
          </cell>
        </row>
        <row r="513">
          <cell r="A513" t="str">
            <v>plate, 10", bio bagasse</v>
          </cell>
          <cell r="B513">
            <v>15</v>
          </cell>
          <cell r="C513">
            <v>15</v>
          </cell>
          <cell r="D513" t="str">
            <v>case</v>
          </cell>
        </row>
        <row r="514">
          <cell r="A514" t="str">
            <v>plate, plastic 9 in black</v>
          </cell>
          <cell r="B514">
            <v>7</v>
          </cell>
          <cell r="C514">
            <v>12</v>
          </cell>
          <cell r="D514" t="str">
            <v>case</v>
          </cell>
        </row>
        <row r="515">
          <cell r="A515" t="str">
            <v>herb, cilantro</v>
          </cell>
          <cell r="B515">
            <v>97</v>
          </cell>
          <cell r="C515">
            <v>107</v>
          </cell>
          <cell r="D515" t="str">
            <v>case</v>
          </cell>
        </row>
        <row r="516">
          <cell r="A516" t="str">
            <v>roll, mini kaiser 1.7 oz</v>
          </cell>
          <cell r="B516">
            <v>39</v>
          </cell>
          <cell r="C516">
            <v>45</v>
          </cell>
          <cell r="D516" t="str">
            <v>case</v>
          </cell>
        </row>
        <row r="517">
          <cell r="A517" t="str">
            <v>Subway, tuna</v>
          </cell>
          <cell r="B517">
            <v>15</v>
          </cell>
          <cell r="C517">
            <v>18</v>
          </cell>
          <cell r="D517" t="str">
            <v>case</v>
          </cell>
        </row>
        <row r="518">
          <cell r="A518" t="str">
            <v>chicken, spiedies</v>
          </cell>
          <cell r="B518">
            <v>3</v>
          </cell>
          <cell r="C518">
            <v>9</v>
          </cell>
          <cell r="D518" t="str">
            <v>case</v>
          </cell>
        </row>
        <row r="519">
          <cell r="A519" t="str">
            <v>crackers, assorted medley</v>
          </cell>
          <cell r="B519">
            <v>12</v>
          </cell>
          <cell r="C519">
            <v>23</v>
          </cell>
          <cell r="D519" t="str">
            <v>case</v>
          </cell>
        </row>
        <row r="520">
          <cell r="A520" t="str">
            <v>tray and lid, 16 in for catering</v>
          </cell>
          <cell r="B520">
            <v>6</v>
          </cell>
          <cell r="C520">
            <v>10</v>
          </cell>
          <cell r="D520" t="str">
            <v>case</v>
          </cell>
        </row>
        <row r="521">
          <cell r="A521" t="str">
            <v>beef tenderloin, peeled select usa</v>
          </cell>
          <cell r="B521">
            <v>1</v>
          </cell>
          <cell r="C521">
            <v>76</v>
          </cell>
          <cell r="D521" t="str">
            <v>lb</v>
          </cell>
        </row>
        <row r="522">
          <cell r="A522" t="str">
            <v>chix, brst patties brd 3.6 oz</v>
          </cell>
          <cell r="B522">
            <v>37</v>
          </cell>
          <cell r="C522">
            <v>45</v>
          </cell>
          <cell r="D522" t="str">
            <v>case</v>
          </cell>
        </row>
        <row r="523">
          <cell r="A523" t="str">
            <v>chix, whole 3.25-3.5 cvp mar</v>
          </cell>
          <cell r="B523">
            <v>3</v>
          </cell>
          <cell r="C523">
            <v>517.04999999999995</v>
          </cell>
        </row>
        <row r="524">
          <cell r="A524" t="str">
            <v>pork, pulled ckd w/bbq sauce</v>
          </cell>
          <cell r="B524">
            <v>3</v>
          </cell>
          <cell r="C524">
            <v>27</v>
          </cell>
          <cell r="D524" t="str">
            <v>case</v>
          </cell>
        </row>
        <row r="525">
          <cell r="A525" t="str">
            <v>eggplant, choice</v>
          </cell>
          <cell r="B525">
            <v>37</v>
          </cell>
          <cell r="C525">
            <v>71</v>
          </cell>
          <cell r="D525" t="str">
            <v>case</v>
          </cell>
        </row>
        <row r="526">
          <cell r="A526" t="str">
            <v>SAUCE MARINARA 33.5 OZ SUBWAY</v>
          </cell>
          <cell r="B526">
            <v>27</v>
          </cell>
          <cell r="C526">
            <v>53</v>
          </cell>
          <cell r="D526" t="str">
            <v>case</v>
          </cell>
        </row>
        <row r="527">
          <cell r="A527" t="str">
            <v>naan, mini</v>
          </cell>
          <cell r="B527">
            <v>6</v>
          </cell>
          <cell r="C527">
            <v>42</v>
          </cell>
          <cell r="D527" t="str">
            <v>case</v>
          </cell>
        </row>
        <row r="528">
          <cell r="A528" t="str">
            <v>sauce, nacho cheese, canned</v>
          </cell>
          <cell r="B528">
            <v>12</v>
          </cell>
          <cell r="C528">
            <v>23</v>
          </cell>
          <cell r="D528" t="str">
            <v>case</v>
          </cell>
        </row>
        <row r="529">
          <cell r="A529" t="str">
            <v>cereal, bulk chex choc gf</v>
          </cell>
          <cell r="B529">
            <v>18</v>
          </cell>
          <cell r="C529">
            <v>20</v>
          </cell>
          <cell r="D529" t="str">
            <v>case</v>
          </cell>
        </row>
        <row r="530">
          <cell r="A530" t="str">
            <v>Subway, peppers, green</v>
          </cell>
          <cell r="B530">
            <v>28</v>
          </cell>
          <cell r="C530">
            <v>42</v>
          </cell>
          <cell r="D530" t="str">
            <v>case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77"/>
  <sheetViews>
    <sheetView tabSelected="1" view="pageLayout" zoomScaleNormal="100" workbookViewId="0">
      <selection activeCell="I55" sqref="I55"/>
    </sheetView>
  </sheetViews>
  <sheetFormatPr defaultRowHeight="14.5" x14ac:dyDescent="0.35"/>
  <cols>
    <col min="1" max="1" width="28.54296875" customWidth="1"/>
    <col min="2" max="2" width="35.54296875" style="5" customWidth="1"/>
    <col min="3" max="3" width="8.26953125" style="2" customWidth="1"/>
    <col min="4" max="4" width="9.1796875" style="2" customWidth="1"/>
    <col min="5" max="5" width="23.453125" style="2" bestFit="1" customWidth="1"/>
    <col min="6" max="6" width="28.26953125" style="1" bestFit="1" customWidth="1"/>
    <col min="7" max="8" width="9.1796875" customWidth="1"/>
  </cols>
  <sheetData>
    <row r="1" spans="1:8" ht="51" customHeight="1" x14ac:dyDescent="0.6">
      <c r="A1" s="47" t="s">
        <v>0</v>
      </c>
      <c r="B1" s="19" t="s">
        <v>1</v>
      </c>
      <c r="C1" s="48" t="s">
        <v>2</v>
      </c>
      <c r="D1" s="48" t="s">
        <v>3</v>
      </c>
      <c r="E1" s="48" t="s">
        <v>4</v>
      </c>
      <c r="F1" s="53" t="s">
        <v>5</v>
      </c>
      <c r="G1" s="79" t="s">
        <v>6</v>
      </c>
      <c r="H1" s="79"/>
    </row>
    <row r="2" spans="1:8" ht="19.5" customHeight="1" x14ac:dyDescent="0.35">
      <c r="A2" s="81"/>
      <c r="B2" s="7" t="s">
        <v>7</v>
      </c>
      <c r="C2" s="8">
        <v>30</v>
      </c>
      <c r="D2" s="8" t="s">
        <v>8</v>
      </c>
      <c r="E2" s="8" t="s">
        <v>9</v>
      </c>
      <c r="F2" s="54" t="s">
        <v>10</v>
      </c>
      <c r="G2" s="49">
        <v>68</v>
      </c>
      <c r="H2" s="50" t="s">
        <v>11</v>
      </c>
    </row>
    <row r="3" spans="1:8" ht="19.5" customHeight="1" x14ac:dyDescent="0.35">
      <c r="A3" s="81"/>
      <c r="B3" s="7" t="s">
        <v>12</v>
      </c>
      <c r="C3" s="8">
        <v>4</v>
      </c>
      <c r="D3" s="8" t="s">
        <v>13</v>
      </c>
      <c r="E3" s="8" t="s">
        <v>14</v>
      </c>
      <c r="F3" s="54" t="s">
        <v>15</v>
      </c>
      <c r="G3" s="49">
        <v>225</v>
      </c>
      <c r="H3" s="50" t="str">
        <f>VLOOKUP(B3,'[1]food_purchases_2015-2016_maines'!A13:D530,4,FALSE)</f>
        <v>case</v>
      </c>
    </row>
    <row r="4" spans="1:8" ht="21" customHeight="1" x14ac:dyDescent="0.35">
      <c r="A4" s="81"/>
      <c r="B4" s="9" t="s">
        <v>16</v>
      </c>
      <c r="C4" s="10">
        <v>4</v>
      </c>
      <c r="D4" s="8" t="s">
        <v>13</v>
      </c>
      <c r="E4" s="8" t="s">
        <v>14</v>
      </c>
      <c r="F4" s="54" t="s">
        <v>17</v>
      </c>
      <c r="G4" s="49">
        <v>566</v>
      </c>
      <c r="H4" s="50" t="s">
        <v>11</v>
      </c>
    </row>
    <row r="5" spans="1:8" ht="21" customHeight="1" x14ac:dyDescent="0.35">
      <c r="A5" s="81"/>
      <c r="B5" s="20" t="s">
        <v>18</v>
      </c>
      <c r="C5" s="12">
        <v>1</v>
      </c>
      <c r="D5" s="12" t="s">
        <v>19</v>
      </c>
      <c r="E5" s="21" t="s">
        <v>14</v>
      </c>
      <c r="F5" s="14" t="s">
        <v>20</v>
      </c>
      <c r="G5" s="51">
        <v>112</v>
      </c>
      <c r="H5" s="50" t="s">
        <v>11</v>
      </c>
    </row>
    <row r="6" spans="1:8" ht="21" customHeight="1" x14ac:dyDescent="0.35">
      <c r="A6" s="81"/>
      <c r="B6" s="7" t="s">
        <v>21</v>
      </c>
      <c r="C6" s="8">
        <v>10</v>
      </c>
      <c r="D6" s="8" t="s">
        <v>22</v>
      </c>
      <c r="E6" s="8" t="s">
        <v>23</v>
      </c>
      <c r="F6" s="54" t="s">
        <v>24</v>
      </c>
      <c r="G6" s="51">
        <v>77</v>
      </c>
      <c r="H6" s="50" t="s">
        <v>11</v>
      </c>
    </row>
    <row r="7" spans="1:8" ht="21" customHeight="1" x14ac:dyDescent="0.35">
      <c r="A7" s="81"/>
      <c r="B7" s="13" t="s">
        <v>25</v>
      </c>
      <c r="C7" s="14">
        <v>4</v>
      </c>
      <c r="D7" s="12" t="s">
        <v>26</v>
      </c>
      <c r="E7" s="12" t="s">
        <v>27</v>
      </c>
      <c r="F7" s="14" t="s">
        <v>28</v>
      </c>
      <c r="G7" s="49">
        <v>24</v>
      </c>
      <c r="H7" s="50" t="s">
        <v>11</v>
      </c>
    </row>
    <row r="8" spans="1:8" ht="21" customHeight="1" x14ac:dyDescent="0.35">
      <c r="A8" s="81"/>
      <c r="B8" s="9" t="s">
        <v>29</v>
      </c>
      <c r="C8" s="10">
        <v>1</v>
      </c>
      <c r="D8" s="8" t="s">
        <v>30</v>
      </c>
      <c r="E8" s="8" t="s">
        <v>31</v>
      </c>
      <c r="F8" s="54" t="s">
        <v>32</v>
      </c>
      <c r="G8" s="49">
        <v>353</v>
      </c>
      <c r="H8" s="50" t="s">
        <v>11</v>
      </c>
    </row>
    <row r="9" spans="1:8" ht="19.5" customHeight="1" x14ac:dyDescent="0.35">
      <c r="A9" s="81"/>
      <c r="B9" s="7" t="s">
        <v>33</v>
      </c>
      <c r="C9" s="8">
        <v>2</v>
      </c>
      <c r="D9" s="8" t="s">
        <v>13</v>
      </c>
      <c r="E9" s="8" t="s">
        <v>14</v>
      </c>
      <c r="F9" s="54" t="s">
        <v>34</v>
      </c>
      <c r="G9" s="49">
        <v>60</v>
      </c>
      <c r="H9" s="50" t="s">
        <v>11</v>
      </c>
    </row>
    <row r="10" spans="1:8" ht="19.5" customHeight="1" x14ac:dyDescent="0.35">
      <c r="A10" s="81"/>
      <c r="B10" s="15" t="s">
        <v>35</v>
      </c>
      <c r="C10" s="8">
        <v>6</v>
      </c>
      <c r="D10" s="8" t="s">
        <v>36</v>
      </c>
      <c r="E10" s="8" t="s">
        <v>14</v>
      </c>
      <c r="F10" s="54" t="s">
        <v>37</v>
      </c>
      <c r="G10" s="49">
        <v>47</v>
      </c>
      <c r="H10" s="50" t="s">
        <v>11</v>
      </c>
    </row>
    <row r="11" spans="1:8" ht="19.5" customHeight="1" x14ac:dyDescent="0.35">
      <c r="A11" s="81"/>
      <c r="B11" s="16" t="s">
        <v>38</v>
      </c>
      <c r="C11" s="12">
        <v>3</v>
      </c>
      <c r="D11" s="12" t="s">
        <v>19</v>
      </c>
      <c r="E11" s="12" t="s">
        <v>39</v>
      </c>
      <c r="F11" s="14">
        <v>10869</v>
      </c>
      <c r="G11" s="49">
        <v>30</v>
      </c>
      <c r="H11" s="50" t="s">
        <v>11</v>
      </c>
    </row>
    <row r="12" spans="1:8" ht="19.5" customHeight="1" x14ac:dyDescent="0.35">
      <c r="A12" s="81"/>
      <c r="B12" s="22" t="s">
        <v>40</v>
      </c>
      <c r="C12" s="12">
        <v>1</v>
      </c>
      <c r="D12" s="12" t="s">
        <v>41</v>
      </c>
      <c r="E12" s="12" t="s">
        <v>23</v>
      </c>
      <c r="F12" s="14">
        <v>62801</v>
      </c>
      <c r="G12" s="49">
        <v>114</v>
      </c>
      <c r="H12" s="50" t="s">
        <v>11</v>
      </c>
    </row>
    <row r="13" spans="1:8" ht="19.5" customHeight="1" x14ac:dyDescent="0.35">
      <c r="A13" s="81"/>
      <c r="B13" s="7" t="s">
        <v>42</v>
      </c>
      <c r="C13" s="8">
        <v>1</v>
      </c>
      <c r="D13" s="8" t="s">
        <v>43</v>
      </c>
      <c r="E13" s="8" t="s">
        <v>44</v>
      </c>
      <c r="F13" s="54" t="s">
        <v>45</v>
      </c>
      <c r="G13" s="49">
        <v>23</v>
      </c>
      <c r="H13" s="50" t="s">
        <v>11</v>
      </c>
    </row>
    <row r="14" spans="1:8" ht="19.5" customHeight="1" x14ac:dyDescent="0.35">
      <c r="A14" s="81"/>
      <c r="B14" s="23" t="s">
        <v>46</v>
      </c>
      <c r="C14" s="12">
        <v>1</v>
      </c>
      <c r="D14" s="12" t="s">
        <v>47</v>
      </c>
      <c r="E14" s="12" t="s">
        <v>44</v>
      </c>
      <c r="F14" s="14" t="s">
        <v>48</v>
      </c>
      <c r="G14" s="49">
        <v>47</v>
      </c>
      <c r="H14" s="50" t="s">
        <v>11</v>
      </c>
    </row>
    <row r="15" spans="1:8" ht="19.5" customHeight="1" x14ac:dyDescent="0.35">
      <c r="A15" s="81"/>
      <c r="B15" s="11" t="s">
        <v>49</v>
      </c>
      <c r="C15" s="12">
        <v>3</v>
      </c>
      <c r="D15" s="12" t="s">
        <v>50</v>
      </c>
      <c r="E15" s="12" t="s">
        <v>44</v>
      </c>
      <c r="F15" s="14" t="s">
        <v>51</v>
      </c>
      <c r="G15" s="49">
        <v>64</v>
      </c>
      <c r="H15" s="50" t="s">
        <v>11</v>
      </c>
    </row>
    <row r="16" spans="1:8" ht="21" customHeight="1" x14ac:dyDescent="0.35">
      <c r="A16" s="81"/>
      <c r="B16" s="9" t="s">
        <v>52</v>
      </c>
      <c r="C16" s="10">
        <v>3</v>
      </c>
      <c r="D16" s="8" t="s">
        <v>50</v>
      </c>
      <c r="E16" s="8" t="s">
        <v>44</v>
      </c>
      <c r="F16" s="54" t="s">
        <v>53</v>
      </c>
      <c r="G16" s="49">
        <v>62</v>
      </c>
      <c r="H16" s="50" t="s">
        <v>11</v>
      </c>
    </row>
    <row r="17" spans="1:8" ht="21" customHeight="1" x14ac:dyDescent="0.35">
      <c r="A17" s="81"/>
      <c r="B17" s="9" t="s">
        <v>54</v>
      </c>
      <c r="C17" s="10">
        <v>1</v>
      </c>
      <c r="D17" s="8" t="s">
        <v>55</v>
      </c>
      <c r="E17" s="8" t="s">
        <v>23</v>
      </c>
      <c r="F17" s="54" t="s">
        <v>56</v>
      </c>
      <c r="G17" s="49">
        <v>110</v>
      </c>
      <c r="H17" s="50" t="s">
        <v>57</v>
      </c>
    </row>
    <row r="18" spans="1:8" ht="21" customHeight="1" x14ac:dyDescent="0.35">
      <c r="A18" s="81"/>
      <c r="B18" s="9" t="s">
        <v>58</v>
      </c>
      <c r="C18" s="10">
        <v>12</v>
      </c>
      <c r="D18" s="8" t="s">
        <v>59</v>
      </c>
      <c r="E18" s="8" t="s">
        <v>23</v>
      </c>
      <c r="F18" s="54" t="s">
        <v>60</v>
      </c>
      <c r="G18" s="49">
        <v>113</v>
      </c>
      <c r="H18" s="50" t="s">
        <v>11</v>
      </c>
    </row>
    <row r="19" spans="1:8" ht="19.5" customHeight="1" x14ac:dyDescent="0.35">
      <c r="A19" s="81"/>
      <c r="B19" s="7" t="s">
        <v>61</v>
      </c>
      <c r="C19" s="8">
        <v>15</v>
      </c>
      <c r="D19" s="8" t="s">
        <v>36</v>
      </c>
      <c r="E19" s="8" t="s">
        <v>62</v>
      </c>
      <c r="F19" s="54" t="s">
        <v>63</v>
      </c>
      <c r="G19" s="49">
        <v>73</v>
      </c>
      <c r="H19" s="50" t="s">
        <v>11</v>
      </c>
    </row>
    <row r="20" spans="1:8" ht="19.5" customHeight="1" x14ac:dyDescent="0.35">
      <c r="A20" s="81"/>
      <c r="B20" s="7" t="s">
        <v>64</v>
      </c>
      <c r="C20" s="8">
        <v>1</v>
      </c>
      <c r="D20" s="8" t="s">
        <v>65</v>
      </c>
      <c r="E20" s="8" t="s">
        <v>66</v>
      </c>
      <c r="F20" s="54" t="s">
        <v>67</v>
      </c>
      <c r="G20" s="65">
        <v>1220</v>
      </c>
      <c r="H20" s="50" t="s">
        <v>11</v>
      </c>
    </row>
    <row r="21" spans="1:8" ht="19.5" customHeight="1" x14ac:dyDescent="0.35">
      <c r="A21" s="82"/>
      <c r="B21" s="17" t="s">
        <v>68</v>
      </c>
      <c r="C21" s="18">
        <v>3</v>
      </c>
      <c r="D21" s="18" t="s">
        <v>13</v>
      </c>
      <c r="E21" s="18" t="s">
        <v>69</v>
      </c>
      <c r="F21" s="55" t="s">
        <v>70</v>
      </c>
      <c r="G21" s="49">
        <v>45</v>
      </c>
      <c r="H21" s="50" t="s">
        <v>11</v>
      </c>
    </row>
    <row r="22" spans="1:8" ht="19.5" customHeight="1" x14ac:dyDescent="0.35">
      <c r="A22" s="83" t="s">
        <v>71</v>
      </c>
      <c r="B22" s="24" t="s">
        <v>72</v>
      </c>
      <c r="C22" s="25">
        <v>2</v>
      </c>
      <c r="D22" s="25" t="s">
        <v>13</v>
      </c>
      <c r="E22" s="25" t="s">
        <v>73</v>
      </c>
      <c r="F22" s="41" t="s">
        <v>74</v>
      </c>
      <c r="G22" s="49">
        <v>365</v>
      </c>
      <c r="H22" s="50" t="s">
        <v>11</v>
      </c>
    </row>
    <row r="23" spans="1:8" ht="19.5" customHeight="1" x14ac:dyDescent="0.35">
      <c r="A23" s="84"/>
      <c r="B23" s="24" t="s">
        <v>75</v>
      </c>
      <c r="C23" s="25">
        <v>3</v>
      </c>
      <c r="D23" s="25" t="s">
        <v>76</v>
      </c>
      <c r="E23" s="25" t="s">
        <v>73</v>
      </c>
      <c r="F23" s="56" t="s">
        <v>77</v>
      </c>
      <c r="G23" s="49">
        <v>560</v>
      </c>
      <c r="H23" s="50" t="s">
        <v>11</v>
      </c>
    </row>
    <row r="24" spans="1:8" ht="19.5" customHeight="1" x14ac:dyDescent="0.35">
      <c r="A24" s="84"/>
      <c r="B24" s="26" t="s">
        <v>78</v>
      </c>
      <c r="C24" s="25">
        <v>7</v>
      </c>
      <c r="D24" s="25" t="s">
        <v>79</v>
      </c>
      <c r="E24" s="25" t="s">
        <v>80</v>
      </c>
      <c r="F24" s="56" t="s">
        <v>81</v>
      </c>
      <c r="G24" s="49">
        <v>63</v>
      </c>
      <c r="H24" s="50" t="s">
        <v>11</v>
      </c>
    </row>
    <row r="25" spans="1:8" ht="19.5" customHeight="1" x14ac:dyDescent="0.35">
      <c r="A25" s="84"/>
      <c r="B25" s="24" t="s">
        <v>82</v>
      </c>
      <c r="C25" s="25">
        <v>1</v>
      </c>
      <c r="D25" s="25" t="s">
        <v>83</v>
      </c>
      <c r="E25" s="25" t="s">
        <v>84</v>
      </c>
      <c r="F25" s="56" t="s">
        <v>85</v>
      </c>
      <c r="G25" s="49">
        <v>954</v>
      </c>
      <c r="H25" s="50" t="s">
        <v>11</v>
      </c>
    </row>
    <row r="26" spans="1:8" ht="19.5" customHeight="1" x14ac:dyDescent="0.35">
      <c r="A26" s="84"/>
      <c r="B26" s="24" t="s">
        <v>86</v>
      </c>
      <c r="C26" s="25">
        <v>16</v>
      </c>
      <c r="D26" s="25" t="s">
        <v>13</v>
      </c>
      <c r="E26" s="25" t="s">
        <v>87</v>
      </c>
      <c r="F26" s="56" t="s">
        <v>88</v>
      </c>
      <c r="G26" s="49">
        <v>80</v>
      </c>
      <c r="H26" s="50" t="s">
        <v>11</v>
      </c>
    </row>
    <row r="27" spans="1:8" ht="19.5" customHeight="1" x14ac:dyDescent="0.35">
      <c r="A27" s="84"/>
      <c r="B27" s="24" t="s">
        <v>89</v>
      </c>
      <c r="C27" s="25">
        <v>1</v>
      </c>
      <c r="D27" s="25" t="s">
        <v>90</v>
      </c>
      <c r="E27" s="25" t="s">
        <v>91</v>
      </c>
      <c r="F27" s="56" t="s">
        <v>92</v>
      </c>
      <c r="G27" s="49">
        <v>48</v>
      </c>
      <c r="H27" s="50" t="s">
        <v>11</v>
      </c>
    </row>
    <row r="28" spans="1:8" ht="19.5" customHeight="1" x14ac:dyDescent="0.35">
      <c r="A28" s="84"/>
      <c r="B28" s="24" t="s">
        <v>93</v>
      </c>
      <c r="C28" s="25">
        <v>3</v>
      </c>
      <c r="D28" s="25" t="s">
        <v>94</v>
      </c>
      <c r="E28" s="25" t="s">
        <v>87</v>
      </c>
      <c r="F28" s="56" t="s">
        <v>95</v>
      </c>
      <c r="G28" s="49">
        <v>55</v>
      </c>
      <c r="H28" s="50" t="s">
        <v>11</v>
      </c>
    </row>
    <row r="29" spans="1:8" ht="19.5" customHeight="1" x14ac:dyDescent="0.35">
      <c r="A29" s="84"/>
      <c r="B29" s="30" t="s">
        <v>96</v>
      </c>
      <c r="C29" s="28">
        <v>1</v>
      </c>
      <c r="D29" s="28" t="s">
        <v>97</v>
      </c>
      <c r="E29" s="28" t="s">
        <v>98</v>
      </c>
      <c r="F29" s="57">
        <v>110188</v>
      </c>
      <c r="G29" s="49">
        <v>17</v>
      </c>
      <c r="H29" s="50" t="s">
        <v>11</v>
      </c>
    </row>
    <row r="30" spans="1:8" ht="19.5" customHeight="1" x14ac:dyDescent="0.35">
      <c r="A30" s="84"/>
      <c r="B30" s="31" t="s">
        <v>99</v>
      </c>
      <c r="C30" s="28">
        <v>40</v>
      </c>
      <c r="D30" s="28" t="s">
        <v>100</v>
      </c>
      <c r="E30" s="28" t="s">
        <v>101</v>
      </c>
      <c r="F30" s="58" t="s">
        <v>102</v>
      </c>
      <c r="G30" s="49">
        <v>56</v>
      </c>
      <c r="H30" s="50" t="s">
        <v>11</v>
      </c>
    </row>
    <row r="31" spans="1:8" ht="19.5" customHeight="1" x14ac:dyDescent="0.35">
      <c r="A31" s="84"/>
      <c r="B31" s="31" t="s">
        <v>103</v>
      </c>
      <c r="C31" s="28">
        <v>40</v>
      </c>
      <c r="D31" s="28" t="s">
        <v>100</v>
      </c>
      <c r="E31" s="28" t="s">
        <v>104</v>
      </c>
      <c r="F31" s="58" t="s">
        <v>105</v>
      </c>
      <c r="G31" s="49">
        <v>55</v>
      </c>
      <c r="H31" s="50" t="s">
        <v>11</v>
      </c>
    </row>
    <row r="32" spans="1:8" ht="19.5" customHeight="1" x14ac:dyDescent="0.35">
      <c r="A32" s="84"/>
      <c r="B32" s="32" t="s">
        <v>106</v>
      </c>
      <c r="C32" s="28">
        <v>54</v>
      </c>
      <c r="D32" s="28" t="s">
        <v>107</v>
      </c>
      <c r="E32" s="28" t="s">
        <v>101</v>
      </c>
      <c r="F32" s="59" t="s">
        <v>108</v>
      </c>
      <c r="G32" s="65">
        <v>1810</v>
      </c>
      <c r="H32" s="50" t="s">
        <v>11</v>
      </c>
    </row>
    <row r="33" spans="1:8" ht="19.5" customHeight="1" x14ac:dyDescent="0.35">
      <c r="A33" s="84"/>
      <c r="B33" s="27" t="s">
        <v>109</v>
      </c>
      <c r="C33" s="28">
        <v>2</v>
      </c>
      <c r="D33" s="28" t="s">
        <v>13</v>
      </c>
      <c r="E33" s="28" t="s">
        <v>110</v>
      </c>
      <c r="F33" s="58" t="s">
        <v>111</v>
      </c>
      <c r="G33" s="49">
        <v>186</v>
      </c>
      <c r="H33" s="50" t="s">
        <v>11</v>
      </c>
    </row>
    <row r="34" spans="1:8" ht="26.25" customHeight="1" x14ac:dyDescent="0.35">
      <c r="A34" s="84"/>
      <c r="B34" s="30" t="s">
        <v>112</v>
      </c>
      <c r="C34" s="28">
        <v>1</v>
      </c>
      <c r="D34" s="28" t="s">
        <v>113</v>
      </c>
      <c r="E34" s="28" t="s">
        <v>114</v>
      </c>
      <c r="F34" s="58" t="s">
        <v>115</v>
      </c>
      <c r="G34" s="49">
        <v>253</v>
      </c>
      <c r="H34" s="50" t="s">
        <v>11</v>
      </c>
    </row>
    <row r="35" spans="1:8" ht="21" customHeight="1" x14ac:dyDescent="0.35">
      <c r="A35" s="84"/>
      <c r="B35" s="31" t="s">
        <v>116</v>
      </c>
      <c r="C35" s="28">
        <v>2</v>
      </c>
      <c r="D35" s="28" t="s">
        <v>13</v>
      </c>
      <c r="E35" s="28" t="s">
        <v>66</v>
      </c>
      <c r="F35" s="58" t="s">
        <v>117</v>
      </c>
      <c r="G35" s="49">
        <v>79</v>
      </c>
      <c r="H35" s="50" t="s">
        <v>11</v>
      </c>
    </row>
    <row r="36" spans="1:8" ht="24.75" customHeight="1" x14ac:dyDescent="0.35">
      <c r="A36" s="84"/>
      <c r="B36" s="30" t="s">
        <v>118</v>
      </c>
      <c r="C36" s="28">
        <v>1</v>
      </c>
      <c r="D36" s="28" t="s">
        <v>19</v>
      </c>
      <c r="E36" s="28" t="s">
        <v>119</v>
      </c>
      <c r="F36" s="58" t="s">
        <v>120</v>
      </c>
      <c r="G36" s="49">
        <v>50</v>
      </c>
      <c r="H36" s="50" t="s">
        <v>11</v>
      </c>
    </row>
    <row r="37" spans="1:8" ht="21" customHeight="1" x14ac:dyDescent="0.35">
      <c r="A37" s="84"/>
      <c r="B37" s="30" t="s">
        <v>121</v>
      </c>
      <c r="C37" s="28">
        <v>4</v>
      </c>
      <c r="D37" s="28" t="s">
        <v>19</v>
      </c>
      <c r="E37" s="28" t="s">
        <v>66</v>
      </c>
      <c r="F37" s="60">
        <v>13792</v>
      </c>
      <c r="G37" s="51">
        <v>35</v>
      </c>
      <c r="H37" s="50" t="s">
        <v>11</v>
      </c>
    </row>
    <row r="38" spans="1:8" ht="19.5" customHeight="1" x14ac:dyDescent="0.35">
      <c r="A38" s="84"/>
      <c r="B38" s="30" t="s">
        <v>122</v>
      </c>
      <c r="C38" s="28">
        <v>4</v>
      </c>
      <c r="D38" s="28" t="s">
        <v>123</v>
      </c>
      <c r="E38" s="28" t="s">
        <v>101</v>
      </c>
      <c r="F38" s="58" t="s">
        <v>124</v>
      </c>
      <c r="G38" s="49">
        <v>131</v>
      </c>
      <c r="H38" s="50" t="s">
        <v>11</v>
      </c>
    </row>
    <row r="39" spans="1:8" ht="21" customHeight="1" x14ac:dyDescent="0.35">
      <c r="A39" s="84"/>
      <c r="B39" s="30" t="s">
        <v>125</v>
      </c>
      <c r="C39" s="28">
        <v>2</v>
      </c>
      <c r="D39" s="28" t="s">
        <v>13</v>
      </c>
      <c r="E39" s="28" t="s">
        <v>101</v>
      </c>
      <c r="F39" s="58" t="s">
        <v>126</v>
      </c>
      <c r="G39" s="51">
        <v>1836</v>
      </c>
      <c r="H39" s="50" t="s">
        <v>11</v>
      </c>
    </row>
    <row r="40" spans="1:8" ht="19.5" customHeight="1" x14ac:dyDescent="0.35">
      <c r="A40" s="84"/>
      <c r="B40" s="30" t="s">
        <v>127</v>
      </c>
      <c r="C40" s="28">
        <v>2</v>
      </c>
      <c r="D40" s="28" t="s">
        <v>128</v>
      </c>
      <c r="E40" s="28" t="s">
        <v>101</v>
      </c>
      <c r="F40" s="58" t="s">
        <v>129</v>
      </c>
      <c r="G40" s="49">
        <v>54</v>
      </c>
      <c r="H40" s="50" t="s">
        <v>11</v>
      </c>
    </row>
    <row r="41" spans="1:8" ht="26.25" customHeight="1" x14ac:dyDescent="0.35">
      <c r="A41" s="84"/>
      <c r="B41" s="30" t="s">
        <v>130</v>
      </c>
      <c r="C41" s="28">
        <v>1</v>
      </c>
      <c r="D41" s="28" t="s">
        <v>131</v>
      </c>
      <c r="E41" s="28" t="s">
        <v>66</v>
      </c>
      <c r="F41" s="58" t="s">
        <v>132</v>
      </c>
      <c r="G41" s="49">
        <v>46</v>
      </c>
      <c r="H41" s="50" t="s">
        <v>11</v>
      </c>
    </row>
    <row r="42" spans="1:8" ht="19.5" customHeight="1" x14ac:dyDescent="0.35">
      <c r="A42" s="84"/>
      <c r="B42" s="27" t="s">
        <v>133</v>
      </c>
      <c r="C42" s="28">
        <v>2</v>
      </c>
      <c r="D42" s="28" t="s">
        <v>13</v>
      </c>
      <c r="E42" s="28" t="s">
        <v>110</v>
      </c>
      <c r="F42" s="29">
        <v>10383230928</v>
      </c>
      <c r="G42" s="49">
        <v>1091</v>
      </c>
      <c r="H42" s="50" t="s">
        <v>11</v>
      </c>
    </row>
    <row r="43" spans="1:8" ht="19.5" customHeight="1" x14ac:dyDescent="0.35">
      <c r="A43" s="84"/>
      <c r="B43" s="33" t="s">
        <v>134</v>
      </c>
      <c r="C43" s="25">
        <v>4</v>
      </c>
      <c r="D43" s="25" t="s">
        <v>22</v>
      </c>
      <c r="E43" s="25" t="s">
        <v>135</v>
      </c>
      <c r="F43" s="56" t="s">
        <v>136</v>
      </c>
      <c r="G43" s="49">
        <v>101</v>
      </c>
      <c r="H43" s="50" t="s">
        <v>11</v>
      </c>
    </row>
    <row r="44" spans="1:8" ht="19.5" customHeight="1" x14ac:dyDescent="0.35">
      <c r="A44" s="85"/>
      <c r="B44" s="33" t="s">
        <v>137</v>
      </c>
      <c r="C44" s="25">
        <v>1</v>
      </c>
      <c r="D44" s="25" t="s">
        <v>19</v>
      </c>
      <c r="E44" s="25" t="s">
        <v>138</v>
      </c>
      <c r="F44" s="41" t="s">
        <v>139</v>
      </c>
      <c r="G44" s="49">
        <v>17</v>
      </c>
      <c r="H44" s="50" t="s">
        <v>11</v>
      </c>
    </row>
    <row r="45" spans="1:8" ht="19.5" customHeight="1" x14ac:dyDescent="0.35">
      <c r="A45" s="85"/>
      <c r="B45" s="33" t="s">
        <v>140</v>
      </c>
      <c r="C45" s="25">
        <v>2</v>
      </c>
      <c r="D45" s="25" t="s">
        <v>141</v>
      </c>
      <c r="E45" s="25" t="s">
        <v>73</v>
      </c>
      <c r="F45" s="56" t="s">
        <v>142</v>
      </c>
      <c r="G45" s="49">
        <v>13</v>
      </c>
      <c r="H45" s="50" t="s">
        <v>11</v>
      </c>
    </row>
    <row r="46" spans="1:8" ht="19.5" customHeight="1" x14ac:dyDescent="0.35">
      <c r="A46" s="85"/>
      <c r="B46" s="34" t="s">
        <v>143</v>
      </c>
      <c r="C46" s="35">
        <v>5</v>
      </c>
      <c r="D46" s="36" t="s">
        <v>144</v>
      </c>
      <c r="E46" s="35" t="s">
        <v>87</v>
      </c>
      <c r="F46" s="61" t="s">
        <v>145</v>
      </c>
      <c r="G46" s="49">
        <v>24</v>
      </c>
      <c r="H46" s="50" t="s">
        <v>11</v>
      </c>
    </row>
    <row r="47" spans="1:8" ht="19.5" customHeight="1" x14ac:dyDescent="0.35">
      <c r="A47" s="85"/>
      <c r="B47" s="33" t="s">
        <v>146</v>
      </c>
      <c r="C47" s="25">
        <v>1</v>
      </c>
      <c r="D47" s="25" t="s">
        <v>147</v>
      </c>
      <c r="E47" s="25" t="s">
        <v>73</v>
      </c>
      <c r="F47" s="56" t="s">
        <v>148</v>
      </c>
      <c r="G47" s="49">
        <v>34</v>
      </c>
      <c r="H47" s="50" t="s">
        <v>11</v>
      </c>
    </row>
    <row r="48" spans="1:8" ht="19.5" customHeight="1" x14ac:dyDescent="0.35">
      <c r="A48" s="85"/>
      <c r="B48" s="31" t="s">
        <v>149</v>
      </c>
      <c r="C48" s="28">
        <v>10</v>
      </c>
      <c r="D48" s="28" t="s">
        <v>150</v>
      </c>
      <c r="E48" s="28" t="s">
        <v>87</v>
      </c>
      <c r="F48" s="29" t="s">
        <v>151</v>
      </c>
      <c r="G48" s="49">
        <v>151</v>
      </c>
      <c r="H48" s="50" t="s">
        <v>11</v>
      </c>
    </row>
    <row r="49" spans="1:8" ht="21" customHeight="1" x14ac:dyDescent="0.35">
      <c r="A49" s="85"/>
      <c r="B49" s="24" t="s">
        <v>152</v>
      </c>
      <c r="C49" s="25">
        <v>2</v>
      </c>
      <c r="D49" s="25" t="s">
        <v>13</v>
      </c>
      <c r="E49" s="25" t="s">
        <v>153</v>
      </c>
      <c r="F49" s="41" t="s">
        <v>154</v>
      </c>
      <c r="G49" s="51">
        <v>30</v>
      </c>
      <c r="H49" s="50" t="s">
        <v>11</v>
      </c>
    </row>
    <row r="50" spans="1:8" ht="19.5" customHeight="1" x14ac:dyDescent="0.35">
      <c r="A50" s="85"/>
      <c r="B50" s="33" t="s">
        <v>155</v>
      </c>
      <c r="C50" s="25">
        <v>1</v>
      </c>
      <c r="D50" s="25" t="s">
        <v>19</v>
      </c>
      <c r="E50" s="25" t="s">
        <v>73</v>
      </c>
      <c r="F50" s="56" t="s">
        <v>156</v>
      </c>
      <c r="G50" s="49">
        <v>328</v>
      </c>
      <c r="H50" s="50" t="s">
        <v>11</v>
      </c>
    </row>
    <row r="51" spans="1:8" ht="19.5" customHeight="1" x14ac:dyDescent="0.35">
      <c r="A51" s="85"/>
      <c r="B51" s="33" t="s">
        <v>157</v>
      </c>
      <c r="C51" s="25">
        <v>5</v>
      </c>
      <c r="D51" s="25" t="s">
        <v>36</v>
      </c>
      <c r="E51" s="25" t="s">
        <v>158</v>
      </c>
      <c r="F51" s="56" t="s">
        <v>159</v>
      </c>
      <c r="G51" s="49">
        <v>35</v>
      </c>
      <c r="H51" s="50" t="s">
        <v>11</v>
      </c>
    </row>
    <row r="52" spans="1:8" ht="19.5" customHeight="1" x14ac:dyDescent="0.35">
      <c r="A52" s="85"/>
      <c r="B52" s="33" t="s">
        <v>160</v>
      </c>
      <c r="C52" s="25">
        <v>1</v>
      </c>
      <c r="D52" s="25" t="s">
        <v>161</v>
      </c>
      <c r="E52" s="25" t="s">
        <v>162</v>
      </c>
      <c r="F52" s="56" t="s">
        <v>163</v>
      </c>
      <c r="G52" s="49">
        <v>12</v>
      </c>
      <c r="H52" s="50" t="s">
        <v>11</v>
      </c>
    </row>
    <row r="53" spans="1:8" ht="19.5" customHeight="1" x14ac:dyDescent="0.35">
      <c r="A53" s="85"/>
      <c r="B53" s="33" t="s">
        <v>164</v>
      </c>
      <c r="C53" s="25">
        <v>2</v>
      </c>
      <c r="D53" s="25" t="s">
        <v>165</v>
      </c>
      <c r="E53" s="25" t="s">
        <v>166</v>
      </c>
      <c r="F53" s="56" t="s">
        <v>167</v>
      </c>
      <c r="G53" s="49">
        <v>184</v>
      </c>
      <c r="H53" s="50" t="s">
        <v>11</v>
      </c>
    </row>
    <row r="54" spans="1:8" ht="19.5" customHeight="1" x14ac:dyDescent="0.35">
      <c r="A54" s="86"/>
      <c r="B54" s="33" t="s">
        <v>168</v>
      </c>
      <c r="C54" s="25">
        <v>40</v>
      </c>
      <c r="D54" s="25" t="s">
        <v>169</v>
      </c>
      <c r="E54" s="25" t="s">
        <v>170</v>
      </c>
      <c r="F54" s="56" t="s">
        <v>171</v>
      </c>
      <c r="G54" s="49">
        <v>296</v>
      </c>
      <c r="H54" s="50" t="s">
        <v>11</v>
      </c>
    </row>
    <row r="55" spans="1:8" ht="19.5" customHeight="1" x14ac:dyDescent="0.35">
      <c r="A55" s="80" t="s">
        <v>172</v>
      </c>
      <c r="B55" s="7" t="s">
        <v>173</v>
      </c>
      <c r="C55" s="8">
        <v>1</v>
      </c>
      <c r="D55" s="8" t="s">
        <v>174</v>
      </c>
      <c r="E55" s="8" t="s">
        <v>175</v>
      </c>
      <c r="F55" s="54" t="s">
        <v>176</v>
      </c>
      <c r="G55" s="49">
        <v>87</v>
      </c>
      <c r="H55" s="50" t="s">
        <v>11</v>
      </c>
    </row>
    <row r="56" spans="1:8" ht="19.5" customHeight="1" x14ac:dyDescent="0.35">
      <c r="A56" s="81"/>
      <c r="B56" s="7" t="s">
        <v>177</v>
      </c>
      <c r="C56" s="8">
        <v>1</v>
      </c>
      <c r="D56" s="8" t="s">
        <v>178</v>
      </c>
      <c r="E56" s="8" t="s">
        <v>179</v>
      </c>
      <c r="F56" s="54" t="s">
        <v>180</v>
      </c>
      <c r="G56" s="49">
        <v>61</v>
      </c>
      <c r="H56" s="50" t="s">
        <v>11</v>
      </c>
    </row>
    <row r="57" spans="1:8" ht="19.5" customHeight="1" x14ac:dyDescent="0.35">
      <c r="A57" s="81"/>
      <c r="B57" s="7" t="s">
        <v>181</v>
      </c>
      <c r="C57" s="8">
        <v>24</v>
      </c>
      <c r="D57" s="8" t="s">
        <v>182</v>
      </c>
      <c r="E57" s="8" t="s">
        <v>183</v>
      </c>
      <c r="F57" s="54" t="s">
        <v>184</v>
      </c>
      <c r="G57" s="49">
        <v>10</v>
      </c>
      <c r="H57" s="50" t="s">
        <v>11</v>
      </c>
    </row>
    <row r="58" spans="1:8" ht="19.5" customHeight="1" x14ac:dyDescent="0.35">
      <c r="A58" s="82"/>
      <c r="B58" s="7" t="s">
        <v>185</v>
      </c>
      <c r="C58" s="8">
        <v>300</v>
      </c>
      <c r="D58" s="8" t="s">
        <v>186</v>
      </c>
      <c r="E58" s="8" t="s">
        <v>187</v>
      </c>
      <c r="F58" s="54" t="s">
        <v>188</v>
      </c>
      <c r="G58" s="49">
        <v>10</v>
      </c>
      <c r="H58" s="50" t="s">
        <v>11</v>
      </c>
    </row>
    <row r="59" spans="1:8" ht="19.5" customHeight="1" x14ac:dyDescent="0.35">
      <c r="A59" s="75"/>
      <c r="B59" s="71"/>
      <c r="C59" s="72"/>
      <c r="D59" s="72"/>
      <c r="E59" s="72"/>
      <c r="F59" s="73"/>
      <c r="G59" s="67"/>
      <c r="H59" s="74"/>
    </row>
    <row r="60" spans="1:8" ht="19.5" customHeight="1" x14ac:dyDescent="0.35">
      <c r="A60" s="75"/>
      <c r="B60" s="71"/>
      <c r="C60" s="72"/>
      <c r="D60" s="72"/>
      <c r="E60" s="72"/>
      <c r="F60" s="73"/>
      <c r="G60" s="67"/>
      <c r="H60" s="74"/>
    </row>
    <row r="61" spans="1:8" ht="19.5" customHeight="1" x14ac:dyDescent="0.35">
      <c r="A61" s="87" t="s">
        <v>189</v>
      </c>
      <c r="B61" s="24" t="s">
        <v>190</v>
      </c>
      <c r="C61" s="25">
        <v>4</v>
      </c>
      <c r="D61" s="25" t="s">
        <v>191</v>
      </c>
      <c r="E61" s="25" t="s">
        <v>192</v>
      </c>
      <c r="F61" s="56" t="s">
        <v>193</v>
      </c>
      <c r="G61" s="49">
        <v>63</v>
      </c>
      <c r="H61" s="50" t="s">
        <v>11</v>
      </c>
    </row>
    <row r="62" spans="1:8" ht="19.5" customHeight="1" x14ac:dyDescent="0.35">
      <c r="A62" s="85"/>
      <c r="B62" s="24" t="s">
        <v>194</v>
      </c>
      <c r="C62" s="25">
        <v>4</v>
      </c>
      <c r="D62" s="25" t="s">
        <v>191</v>
      </c>
      <c r="E62" s="25" t="s">
        <v>192</v>
      </c>
      <c r="F62" s="56" t="s">
        <v>193</v>
      </c>
      <c r="G62" s="49">
        <v>55</v>
      </c>
      <c r="H62" s="50" t="s">
        <v>11</v>
      </c>
    </row>
    <row r="63" spans="1:8" ht="19.5" customHeight="1" x14ac:dyDescent="0.35">
      <c r="A63" s="85"/>
      <c r="B63" s="24" t="s">
        <v>195</v>
      </c>
      <c r="C63" s="25">
        <v>4</v>
      </c>
      <c r="D63" s="25" t="s">
        <v>191</v>
      </c>
      <c r="E63" s="25" t="s">
        <v>192</v>
      </c>
      <c r="F63" s="56" t="s">
        <v>196</v>
      </c>
      <c r="G63" s="49">
        <v>16</v>
      </c>
      <c r="H63" s="50" t="s">
        <v>11</v>
      </c>
    </row>
    <row r="64" spans="1:8" ht="19.5" customHeight="1" x14ac:dyDescent="0.35">
      <c r="A64" s="85"/>
      <c r="B64" s="24" t="s">
        <v>197</v>
      </c>
      <c r="C64" s="25">
        <v>4</v>
      </c>
      <c r="D64" s="25" t="s">
        <v>191</v>
      </c>
      <c r="E64" s="25" t="s">
        <v>192</v>
      </c>
      <c r="F64" s="56" t="s">
        <v>198</v>
      </c>
      <c r="G64" s="49">
        <v>106</v>
      </c>
      <c r="H64" s="50" t="s">
        <v>11</v>
      </c>
    </row>
    <row r="65" spans="1:8" ht="19.5" customHeight="1" x14ac:dyDescent="0.35">
      <c r="A65" s="85"/>
      <c r="B65" s="24" t="s">
        <v>199</v>
      </c>
      <c r="C65" s="25">
        <v>4</v>
      </c>
      <c r="D65" s="25" t="s">
        <v>191</v>
      </c>
      <c r="E65" s="25" t="s">
        <v>192</v>
      </c>
      <c r="F65" s="56" t="s">
        <v>200</v>
      </c>
      <c r="G65" s="49">
        <v>55</v>
      </c>
      <c r="H65" s="50" t="s">
        <v>11</v>
      </c>
    </row>
    <row r="66" spans="1:8" ht="19.5" customHeight="1" x14ac:dyDescent="0.35">
      <c r="A66" s="86"/>
      <c r="B66" s="24" t="s">
        <v>201</v>
      </c>
      <c r="C66" s="25">
        <v>6</v>
      </c>
      <c r="D66" s="25" t="s">
        <v>202</v>
      </c>
      <c r="E66" s="25" t="s">
        <v>203</v>
      </c>
      <c r="F66" s="56" t="s">
        <v>204</v>
      </c>
      <c r="G66" s="49">
        <v>135</v>
      </c>
      <c r="H66" s="50" t="s">
        <v>11</v>
      </c>
    </row>
    <row r="67" spans="1:8" ht="21" customHeight="1" x14ac:dyDescent="0.35">
      <c r="A67" s="92" t="s">
        <v>205</v>
      </c>
      <c r="B67" s="20" t="s">
        <v>206</v>
      </c>
      <c r="C67" s="12">
        <v>1</v>
      </c>
      <c r="D67" s="21" t="s">
        <v>207</v>
      </c>
      <c r="E67" s="12" t="s">
        <v>208</v>
      </c>
      <c r="F67" s="14">
        <v>452</v>
      </c>
      <c r="G67" s="51">
        <v>53</v>
      </c>
      <c r="H67" s="50" t="s">
        <v>11</v>
      </c>
    </row>
    <row r="68" spans="1:8" ht="21" customHeight="1" x14ac:dyDescent="0.35">
      <c r="A68" s="93"/>
      <c r="B68" s="37" t="s">
        <v>209</v>
      </c>
      <c r="C68" s="14">
        <v>1</v>
      </c>
      <c r="D68" s="12" t="s">
        <v>210</v>
      </c>
      <c r="E68" s="12" t="s">
        <v>183</v>
      </c>
      <c r="F68" s="14" t="s">
        <v>211</v>
      </c>
      <c r="G68" s="49">
        <v>61</v>
      </c>
      <c r="H68" s="50" t="s">
        <v>11</v>
      </c>
    </row>
    <row r="69" spans="1:8" ht="21" customHeight="1" x14ac:dyDescent="0.35">
      <c r="A69" s="93"/>
      <c r="B69" s="20" t="s">
        <v>212</v>
      </c>
      <c r="C69" s="14">
        <v>1</v>
      </c>
      <c r="D69" s="12" t="s">
        <v>178</v>
      </c>
      <c r="E69" s="12" t="s">
        <v>179</v>
      </c>
      <c r="F69" s="62" t="s">
        <v>213</v>
      </c>
      <c r="G69" s="49">
        <v>39</v>
      </c>
      <c r="H69" s="50" t="s">
        <v>11</v>
      </c>
    </row>
    <row r="70" spans="1:8" ht="19.5" customHeight="1" x14ac:dyDescent="0.35">
      <c r="A70" s="93"/>
      <c r="B70" s="7" t="s">
        <v>214</v>
      </c>
      <c r="C70" s="8">
        <v>132</v>
      </c>
      <c r="D70" s="8" t="s">
        <v>215</v>
      </c>
      <c r="E70" s="8" t="s">
        <v>216</v>
      </c>
      <c r="F70" s="54" t="s">
        <v>217</v>
      </c>
      <c r="G70" s="49">
        <v>335</v>
      </c>
      <c r="H70" s="50" t="s">
        <v>11</v>
      </c>
    </row>
    <row r="71" spans="1:8" ht="19.5" customHeight="1" x14ac:dyDescent="0.35">
      <c r="A71" s="93"/>
      <c r="B71" s="7" t="s">
        <v>218</v>
      </c>
      <c r="C71" s="8">
        <v>320</v>
      </c>
      <c r="D71" s="8" t="s">
        <v>215</v>
      </c>
      <c r="E71" s="8" t="s">
        <v>219</v>
      </c>
      <c r="F71" s="54" t="s">
        <v>220</v>
      </c>
      <c r="G71" s="49">
        <v>231</v>
      </c>
      <c r="H71" s="50" t="s">
        <v>11</v>
      </c>
    </row>
    <row r="72" spans="1:8" ht="19.5" customHeight="1" x14ac:dyDescent="0.35">
      <c r="A72" s="93"/>
      <c r="B72" s="7" t="s">
        <v>221</v>
      </c>
      <c r="C72" s="8">
        <v>80</v>
      </c>
      <c r="D72" s="8" t="s">
        <v>100</v>
      </c>
      <c r="E72" s="8" t="s">
        <v>219</v>
      </c>
      <c r="F72" s="54" t="s">
        <v>222</v>
      </c>
      <c r="G72" s="49">
        <v>39</v>
      </c>
      <c r="H72" s="50" t="s">
        <v>11</v>
      </c>
    </row>
    <row r="73" spans="1:8" ht="19.5" customHeight="1" x14ac:dyDescent="0.35">
      <c r="A73" s="93"/>
      <c r="B73" s="7" t="s">
        <v>223</v>
      </c>
      <c r="C73" s="8">
        <v>1</v>
      </c>
      <c r="D73" s="8" t="s">
        <v>224</v>
      </c>
      <c r="E73" s="8" t="s">
        <v>225</v>
      </c>
      <c r="F73" s="54" t="s">
        <v>226</v>
      </c>
      <c r="G73" s="49">
        <v>64</v>
      </c>
      <c r="H73" s="50" t="s">
        <v>11</v>
      </c>
    </row>
    <row r="74" spans="1:8" ht="19.5" customHeight="1" x14ac:dyDescent="0.35">
      <c r="A74" s="94"/>
      <c r="B74" s="7" t="s">
        <v>227</v>
      </c>
      <c r="C74" s="8">
        <v>24</v>
      </c>
      <c r="D74" s="8" t="s">
        <v>228</v>
      </c>
      <c r="E74" s="8" t="s">
        <v>208</v>
      </c>
      <c r="F74" s="54" t="s">
        <v>229</v>
      </c>
      <c r="G74" s="49">
        <v>456</v>
      </c>
      <c r="H74" s="50" t="s">
        <v>11</v>
      </c>
    </row>
    <row r="75" spans="1:8" ht="19.5" customHeight="1" x14ac:dyDescent="0.35">
      <c r="A75" s="87" t="s">
        <v>230</v>
      </c>
      <c r="B75" s="24" t="s">
        <v>231</v>
      </c>
      <c r="C75" s="25">
        <v>1</v>
      </c>
      <c r="D75" s="25" t="s">
        <v>232</v>
      </c>
      <c r="E75" s="25" t="s">
        <v>233</v>
      </c>
      <c r="F75" s="41">
        <v>38391000</v>
      </c>
      <c r="G75" s="49">
        <v>49</v>
      </c>
      <c r="H75" s="50" t="s">
        <v>11</v>
      </c>
    </row>
    <row r="76" spans="1:8" ht="19.5" customHeight="1" x14ac:dyDescent="0.35">
      <c r="A76" s="85"/>
      <c r="B76" s="24" t="s">
        <v>234</v>
      </c>
      <c r="C76" s="25">
        <v>4</v>
      </c>
      <c r="D76" s="25" t="s">
        <v>235</v>
      </c>
      <c r="E76" s="25" t="s">
        <v>236</v>
      </c>
      <c r="F76" s="41" t="s">
        <v>237</v>
      </c>
      <c r="G76" s="49">
        <v>64</v>
      </c>
      <c r="H76" s="50" t="s">
        <v>11</v>
      </c>
    </row>
    <row r="77" spans="1:8" ht="19.5" customHeight="1" x14ac:dyDescent="0.35">
      <c r="A77" s="85"/>
      <c r="B77" s="24" t="s">
        <v>238</v>
      </c>
      <c r="C77" s="25">
        <v>1</v>
      </c>
      <c r="D77" s="25" t="s">
        <v>239</v>
      </c>
      <c r="E77" s="25" t="s">
        <v>240</v>
      </c>
      <c r="F77" s="41" t="s">
        <v>241</v>
      </c>
      <c r="G77" s="49">
        <v>7</v>
      </c>
      <c r="H77" s="50" t="s">
        <v>11</v>
      </c>
    </row>
    <row r="78" spans="1:8" ht="24" customHeight="1" x14ac:dyDescent="0.35">
      <c r="A78" s="85"/>
      <c r="B78" s="38" t="s">
        <v>242</v>
      </c>
      <c r="C78" s="35">
        <v>4</v>
      </c>
      <c r="D78" s="35" t="s">
        <v>243</v>
      </c>
      <c r="E78" s="35" t="s">
        <v>244</v>
      </c>
      <c r="F78" s="61" t="s">
        <v>245</v>
      </c>
      <c r="G78" s="49">
        <v>36</v>
      </c>
      <c r="H78" s="50" t="s">
        <v>11</v>
      </c>
    </row>
    <row r="79" spans="1:8" s="3" customFormat="1" ht="20.25" customHeight="1" x14ac:dyDescent="0.35">
      <c r="A79" s="85"/>
      <c r="B79" s="38" t="s">
        <v>246</v>
      </c>
      <c r="C79" s="35">
        <v>4</v>
      </c>
      <c r="D79" s="35" t="s">
        <v>247</v>
      </c>
      <c r="E79" s="35" t="s">
        <v>248</v>
      </c>
      <c r="F79" s="61" t="s">
        <v>249</v>
      </c>
      <c r="G79" s="49">
        <v>51</v>
      </c>
      <c r="H79" s="50" t="s">
        <v>11</v>
      </c>
    </row>
    <row r="80" spans="1:8" s="3" customFormat="1" ht="20.25" customHeight="1" x14ac:dyDescent="0.35">
      <c r="A80" s="85"/>
      <c r="B80" s="38" t="s">
        <v>250</v>
      </c>
      <c r="C80" s="35">
        <v>6</v>
      </c>
      <c r="D80" s="35" t="s">
        <v>251</v>
      </c>
      <c r="E80" s="35" t="s">
        <v>252</v>
      </c>
      <c r="F80" s="61" t="s">
        <v>253</v>
      </c>
      <c r="G80" s="67">
        <v>8</v>
      </c>
      <c r="H80" s="50" t="s">
        <v>11</v>
      </c>
    </row>
    <row r="81" spans="1:8" ht="21" customHeight="1" x14ac:dyDescent="0.35">
      <c r="A81" s="85"/>
      <c r="B81" s="24" t="s">
        <v>254</v>
      </c>
      <c r="C81" s="25">
        <v>1</v>
      </c>
      <c r="D81" s="25" t="s">
        <v>255</v>
      </c>
      <c r="E81" s="25" t="s">
        <v>256</v>
      </c>
      <c r="F81" s="56" t="s">
        <v>257</v>
      </c>
      <c r="G81" s="49">
        <v>322</v>
      </c>
      <c r="H81" s="50" t="s">
        <v>11</v>
      </c>
    </row>
    <row r="82" spans="1:8" ht="21" customHeight="1" x14ac:dyDescent="0.35">
      <c r="A82" s="85"/>
      <c r="B82" s="38" t="s">
        <v>258</v>
      </c>
      <c r="C82" s="35">
        <v>4</v>
      </c>
      <c r="D82" s="35" t="s">
        <v>247</v>
      </c>
      <c r="E82" s="35" t="s">
        <v>248</v>
      </c>
      <c r="F82" s="61" t="s">
        <v>259</v>
      </c>
      <c r="G82" s="51">
        <v>35</v>
      </c>
      <c r="H82" s="50" t="s">
        <v>11</v>
      </c>
    </row>
    <row r="83" spans="1:8" ht="21" customHeight="1" x14ac:dyDescent="0.35">
      <c r="A83" s="85"/>
      <c r="B83" s="38" t="s">
        <v>260</v>
      </c>
      <c r="C83" s="35">
        <v>1</v>
      </c>
      <c r="D83" s="35" t="s">
        <v>261</v>
      </c>
      <c r="E83" s="35" t="s">
        <v>240</v>
      </c>
      <c r="F83" s="61" t="s">
        <v>262</v>
      </c>
      <c r="G83" s="66">
        <v>12</v>
      </c>
      <c r="H83" s="50" t="s">
        <v>11</v>
      </c>
    </row>
    <row r="84" spans="1:8" ht="21" customHeight="1" x14ac:dyDescent="0.35">
      <c r="A84" s="85"/>
      <c r="B84" s="38" t="s">
        <v>263</v>
      </c>
      <c r="C84" s="35">
        <v>1</v>
      </c>
      <c r="D84" s="35" t="s">
        <v>264</v>
      </c>
      <c r="E84" s="35" t="s">
        <v>240</v>
      </c>
      <c r="F84" s="61" t="s">
        <v>265</v>
      </c>
      <c r="G84" s="66">
        <v>5</v>
      </c>
      <c r="H84" s="50" t="s">
        <v>11</v>
      </c>
    </row>
    <row r="85" spans="1:8" ht="21" customHeight="1" x14ac:dyDescent="0.35">
      <c r="A85" s="85"/>
      <c r="B85" s="38" t="s">
        <v>266</v>
      </c>
      <c r="C85" s="35">
        <v>1</v>
      </c>
      <c r="D85" s="35" t="s">
        <v>264</v>
      </c>
      <c r="E85" s="35" t="s">
        <v>240</v>
      </c>
      <c r="F85" s="61" t="s">
        <v>267</v>
      </c>
      <c r="G85" s="66">
        <v>27</v>
      </c>
      <c r="H85" s="50" t="s">
        <v>11</v>
      </c>
    </row>
    <row r="86" spans="1:8" ht="21" customHeight="1" x14ac:dyDescent="0.35">
      <c r="A86" s="85"/>
      <c r="B86" s="38" t="s">
        <v>268</v>
      </c>
      <c r="C86" s="35">
        <v>1</v>
      </c>
      <c r="D86" s="35" t="s">
        <v>264</v>
      </c>
      <c r="E86" s="35" t="s">
        <v>240</v>
      </c>
      <c r="F86" s="61" t="s">
        <v>269</v>
      </c>
      <c r="G86" s="66">
        <v>5</v>
      </c>
      <c r="H86" s="50" t="s">
        <v>11</v>
      </c>
    </row>
    <row r="87" spans="1:8" ht="21" customHeight="1" x14ac:dyDescent="0.35">
      <c r="A87" s="85"/>
      <c r="B87" s="38" t="s">
        <v>270</v>
      </c>
      <c r="C87" s="35">
        <v>1</v>
      </c>
      <c r="D87" s="35" t="s">
        <v>264</v>
      </c>
      <c r="E87" s="35" t="s">
        <v>240</v>
      </c>
      <c r="F87" s="61" t="s">
        <v>271</v>
      </c>
      <c r="G87" s="66">
        <v>5</v>
      </c>
      <c r="H87" s="50" t="s">
        <v>11</v>
      </c>
    </row>
    <row r="88" spans="1:8" ht="21" customHeight="1" x14ac:dyDescent="0.35">
      <c r="A88" s="85"/>
      <c r="B88" s="39" t="s">
        <v>272</v>
      </c>
      <c r="C88" s="35">
        <v>12</v>
      </c>
      <c r="D88" s="35" t="s">
        <v>273</v>
      </c>
      <c r="E88" s="35" t="s">
        <v>274</v>
      </c>
      <c r="F88" s="61">
        <v>2800045960</v>
      </c>
      <c r="G88" s="51">
        <v>18</v>
      </c>
      <c r="H88" s="50" t="s">
        <v>11</v>
      </c>
    </row>
    <row r="89" spans="1:8" ht="21" customHeight="1" x14ac:dyDescent="0.35">
      <c r="A89" s="88" t="s">
        <v>275</v>
      </c>
      <c r="B89" s="38" t="s">
        <v>276</v>
      </c>
      <c r="C89" s="35">
        <v>6</v>
      </c>
      <c r="D89" s="35" t="s">
        <v>13</v>
      </c>
      <c r="E89" s="35" t="s">
        <v>277</v>
      </c>
      <c r="F89" s="61" t="s">
        <v>278</v>
      </c>
      <c r="G89" s="51">
        <v>46</v>
      </c>
      <c r="H89" s="50" t="s">
        <v>11</v>
      </c>
    </row>
    <row r="90" spans="1:8" ht="21" customHeight="1" x14ac:dyDescent="0.35">
      <c r="A90" s="88"/>
      <c r="B90" s="24" t="s">
        <v>279</v>
      </c>
      <c r="C90" s="25">
        <v>6</v>
      </c>
      <c r="D90" s="25" t="s">
        <v>247</v>
      </c>
      <c r="E90" s="25" t="s">
        <v>280</v>
      </c>
      <c r="F90" s="56" t="s">
        <v>281</v>
      </c>
      <c r="G90" s="51">
        <v>39</v>
      </c>
      <c r="H90" s="50" t="s">
        <v>11</v>
      </c>
    </row>
    <row r="91" spans="1:8" ht="21" customHeight="1" x14ac:dyDescent="0.35">
      <c r="A91" s="88"/>
      <c r="B91" s="24" t="s">
        <v>282</v>
      </c>
      <c r="C91" s="25">
        <v>6</v>
      </c>
      <c r="D91" s="25" t="s">
        <v>283</v>
      </c>
      <c r="E91" s="25" t="s">
        <v>280</v>
      </c>
      <c r="F91" s="56" t="s">
        <v>284</v>
      </c>
      <c r="G91" s="51">
        <v>48</v>
      </c>
      <c r="H91" s="50" t="s">
        <v>11</v>
      </c>
    </row>
    <row r="92" spans="1:8" ht="21" customHeight="1" x14ac:dyDescent="0.35">
      <c r="A92" s="88"/>
      <c r="B92" s="24" t="s">
        <v>285</v>
      </c>
      <c r="C92" s="25">
        <v>6</v>
      </c>
      <c r="D92" s="25" t="s">
        <v>286</v>
      </c>
      <c r="E92" s="25" t="s">
        <v>287</v>
      </c>
      <c r="F92" s="56" t="s">
        <v>288</v>
      </c>
      <c r="G92" s="51">
        <v>92</v>
      </c>
      <c r="H92" s="50" t="s">
        <v>11</v>
      </c>
    </row>
    <row r="93" spans="1:8" ht="21" customHeight="1" x14ac:dyDescent="0.35">
      <c r="A93" s="88"/>
      <c r="B93" s="38" t="s">
        <v>289</v>
      </c>
      <c r="C93" s="35">
        <v>6</v>
      </c>
      <c r="D93" s="35" t="s">
        <v>290</v>
      </c>
      <c r="E93" s="35" t="s">
        <v>291</v>
      </c>
      <c r="F93" s="61" t="s">
        <v>292</v>
      </c>
      <c r="G93" s="51">
        <v>88</v>
      </c>
      <c r="H93" s="50" t="s">
        <v>11</v>
      </c>
    </row>
    <row r="94" spans="1:8" s="4" customFormat="1" ht="21" customHeight="1" x14ac:dyDescent="0.35">
      <c r="A94" s="88"/>
      <c r="B94" s="40" t="s">
        <v>293</v>
      </c>
      <c r="C94" s="41">
        <v>1</v>
      </c>
      <c r="D94" s="25" t="s">
        <v>294</v>
      </c>
      <c r="E94" s="25" t="s">
        <v>295</v>
      </c>
      <c r="F94" s="41">
        <v>100013339</v>
      </c>
      <c r="G94" s="52">
        <v>107</v>
      </c>
      <c r="H94" s="50" t="s">
        <v>11</v>
      </c>
    </row>
    <row r="95" spans="1:8" ht="19.5" customHeight="1" x14ac:dyDescent="0.35">
      <c r="A95" s="88"/>
      <c r="B95" s="38" t="s">
        <v>296</v>
      </c>
      <c r="C95" s="35">
        <v>2</v>
      </c>
      <c r="D95" s="35" t="s">
        <v>19</v>
      </c>
      <c r="E95" s="35" t="s">
        <v>295</v>
      </c>
      <c r="F95" s="61" t="s">
        <v>297</v>
      </c>
      <c r="G95" s="49">
        <v>62</v>
      </c>
      <c r="H95" s="50" t="s">
        <v>11</v>
      </c>
    </row>
    <row r="96" spans="1:8" ht="19.5" customHeight="1" x14ac:dyDescent="0.35">
      <c r="A96" s="88"/>
      <c r="B96" s="33" t="s">
        <v>298</v>
      </c>
      <c r="C96" s="25">
        <v>1</v>
      </c>
      <c r="D96" s="25" t="s">
        <v>299</v>
      </c>
      <c r="E96" s="25" t="s">
        <v>300</v>
      </c>
      <c r="F96" s="41">
        <v>19342</v>
      </c>
      <c r="G96" s="49">
        <v>78</v>
      </c>
      <c r="H96" s="50" t="s">
        <v>11</v>
      </c>
    </row>
    <row r="97" spans="1:8" ht="19.5" customHeight="1" x14ac:dyDescent="0.35">
      <c r="A97" s="88"/>
      <c r="B97" s="24" t="s">
        <v>301</v>
      </c>
      <c r="C97" s="25">
        <v>6</v>
      </c>
      <c r="D97" s="25" t="s">
        <v>13</v>
      </c>
      <c r="E97" s="25" t="s">
        <v>252</v>
      </c>
      <c r="F97" s="56" t="s">
        <v>302</v>
      </c>
      <c r="G97" s="49">
        <v>68</v>
      </c>
      <c r="H97" s="50" t="s">
        <v>11</v>
      </c>
    </row>
    <row r="98" spans="1:8" ht="19.5" customHeight="1" x14ac:dyDescent="0.35">
      <c r="A98" s="88"/>
      <c r="B98" s="17" t="s">
        <v>303</v>
      </c>
      <c r="C98" s="18">
        <v>6</v>
      </c>
      <c r="D98" s="18" t="s">
        <v>286</v>
      </c>
      <c r="E98" s="18" t="s">
        <v>287</v>
      </c>
      <c r="F98" s="55" t="s">
        <v>304</v>
      </c>
      <c r="G98" s="49">
        <v>53</v>
      </c>
      <c r="H98" s="50" t="s">
        <v>11</v>
      </c>
    </row>
    <row r="99" spans="1:8" ht="19.5" customHeight="1" x14ac:dyDescent="0.35">
      <c r="A99" s="88"/>
      <c r="B99" s="24" t="s">
        <v>305</v>
      </c>
      <c r="C99" s="25">
        <v>6</v>
      </c>
      <c r="D99" s="25" t="s">
        <v>306</v>
      </c>
      <c r="E99" s="25" t="s">
        <v>307</v>
      </c>
      <c r="F99" s="41">
        <v>10084</v>
      </c>
      <c r="G99" s="49">
        <v>66</v>
      </c>
      <c r="H99" s="50" t="s">
        <v>11</v>
      </c>
    </row>
    <row r="100" spans="1:8" ht="19.5" customHeight="1" x14ac:dyDescent="0.35">
      <c r="A100" s="88"/>
      <c r="B100" s="24" t="s">
        <v>308</v>
      </c>
      <c r="C100" s="25">
        <v>1</v>
      </c>
      <c r="D100" s="25" t="s">
        <v>309</v>
      </c>
      <c r="E100" s="25" t="s">
        <v>310</v>
      </c>
      <c r="F100" s="41" t="s">
        <v>311</v>
      </c>
      <c r="G100" s="49">
        <v>141</v>
      </c>
      <c r="H100" s="50" t="s">
        <v>11</v>
      </c>
    </row>
    <row r="101" spans="1:8" ht="19.5" customHeight="1" x14ac:dyDescent="0.35">
      <c r="A101" s="88"/>
      <c r="B101" s="24" t="s">
        <v>312</v>
      </c>
      <c r="C101" s="25">
        <v>4</v>
      </c>
      <c r="D101" s="25" t="s">
        <v>313</v>
      </c>
      <c r="E101" s="25" t="s">
        <v>314</v>
      </c>
      <c r="F101" s="41">
        <v>19334</v>
      </c>
      <c r="G101" s="49">
        <v>76</v>
      </c>
      <c r="H101" s="50" t="s">
        <v>11</v>
      </c>
    </row>
    <row r="102" spans="1:8" ht="19.5" customHeight="1" x14ac:dyDescent="0.35">
      <c r="A102" s="88"/>
      <c r="B102" s="24" t="s">
        <v>315</v>
      </c>
      <c r="C102" s="25">
        <v>4</v>
      </c>
      <c r="D102" s="25" t="s">
        <v>50</v>
      </c>
      <c r="E102" s="25" t="s">
        <v>316</v>
      </c>
      <c r="F102" s="41" t="s">
        <v>317</v>
      </c>
      <c r="G102" s="49">
        <v>64</v>
      </c>
      <c r="H102" s="50" t="s">
        <v>11</v>
      </c>
    </row>
    <row r="103" spans="1:8" ht="19.5" customHeight="1" x14ac:dyDescent="0.35">
      <c r="A103" s="88"/>
      <c r="B103" s="24" t="s">
        <v>318</v>
      </c>
      <c r="C103" s="25">
        <v>4</v>
      </c>
      <c r="D103" s="25" t="s">
        <v>247</v>
      </c>
      <c r="E103" s="25" t="s">
        <v>319</v>
      </c>
      <c r="F103" s="41" t="s">
        <v>320</v>
      </c>
      <c r="G103" s="49">
        <v>116</v>
      </c>
      <c r="H103" s="50" t="s">
        <v>11</v>
      </c>
    </row>
    <row r="104" spans="1:8" ht="19.5" customHeight="1" x14ac:dyDescent="0.35">
      <c r="A104" s="88"/>
      <c r="B104" s="39" t="s">
        <v>321</v>
      </c>
      <c r="C104" s="35">
        <v>4</v>
      </c>
      <c r="D104" s="35" t="s">
        <v>247</v>
      </c>
      <c r="E104" s="35" t="s">
        <v>319</v>
      </c>
      <c r="F104" s="61" t="s">
        <v>322</v>
      </c>
      <c r="G104" s="67">
        <v>67</v>
      </c>
      <c r="H104" s="50" t="s">
        <v>11</v>
      </c>
    </row>
    <row r="105" spans="1:8" ht="19.5" customHeight="1" x14ac:dyDescent="0.35">
      <c r="A105" s="88"/>
      <c r="B105" s="24" t="s">
        <v>323</v>
      </c>
      <c r="C105" s="25">
        <v>6</v>
      </c>
      <c r="D105" s="25" t="s">
        <v>324</v>
      </c>
      <c r="E105" s="25" t="s">
        <v>325</v>
      </c>
      <c r="F105" s="41" t="s">
        <v>326</v>
      </c>
      <c r="G105" s="49">
        <v>92</v>
      </c>
      <c r="H105" s="50" t="s">
        <v>11</v>
      </c>
    </row>
    <row r="106" spans="1:8" ht="19.5" customHeight="1" x14ac:dyDescent="0.35">
      <c r="A106" s="88"/>
      <c r="B106" s="24" t="s">
        <v>327</v>
      </c>
      <c r="C106" s="25">
        <v>1</v>
      </c>
      <c r="D106" s="25" t="s">
        <v>328</v>
      </c>
      <c r="E106" s="25" t="s">
        <v>329</v>
      </c>
      <c r="F106" s="56" t="s">
        <v>330</v>
      </c>
      <c r="G106" s="49">
        <v>371</v>
      </c>
      <c r="H106" s="50" t="s">
        <v>11</v>
      </c>
    </row>
    <row r="107" spans="1:8" ht="19.5" customHeight="1" x14ac:dyDescent="0.35">
      <c r="A107" s="88"/>
      <c r="B107" s="38" t="s">
        <v>331</v>
      </c>
      <c r="C107" s="35">
        <v>4</v>
      </c>
      <c r="D107" s="35" t="s">
        <v>247</v>
      </c>
      <c r="E107" s="35" t="s">
        <v>332</v>
      </c>
      <c r="F107" s="61" t="s">
        <v>333</v>
      </c>
      <c r="G107" s="49">
        <v>11</v>
      </c>
      <c r="H107" s="50" t="s">
        <v>11</v>
      </c>
    </row>
    <row r="108" spans="1:8" ht="19.5" customHeight="1" x14ac:dyDescent="0.35">
      <c r="A108" s="88"/>
      <c r="B108" s="39" t="s">
        <v>334</v>
      </c>
      <c r="C108" s="35">
        <v>3</v>
      </c>
      <c r="D108" s="36" t="s">
        <v>335</v>
      </c>
      <c r="E108" s="36" t="s">
        <v>252</v>
      </c>
      <c r="F108" s="61">
        <v>18743</v>
      </c>
      <c r="G108" s="49">
        <v>40</v>
      </c>
      <c r="H108" s="50" t="s">
        <v>11</v>
      </c>
    </row>
    <row r="109" spans="1:8" ht="19.5" customHeight="1" x14ac:dyDescent="0.35">
      <c r="A109" s="88"/>
      <c r="B109" s="24" t="s">
        <v>336</v>
      </c>
      <c r="C109" s="25">
        <v>4</v>
      </c>
      <c r="D109" s="25" t="s">
        <v>247</v>
      </c>
      <c r="E109" s="25" t="s">
        <v>252</v>
      </c>
      <c r="F109" s="41">
        <v>15384</v>
      </c>
      <c r="G109" s="49">
        <v>85</v>
      </c>
      <c r="H109" s="50" t="s">
        <v>11</v>
      </c>
    </row>
    <row r="110" spans="1:8" ht="19.5" customHeight="1" x14ac:dyDescent="0.35">
      <c r="A110" s="88"/>
      <c r="B110" s="42" t="s">
        <v>337</v>
      </c>
      <c r="C110" s="35">
        <v>6</v>
      </c>
      <c r="D110" s="35" t="s">
        <v>324</v>
      </c>
      <c r="E110" s="35" t="s">
        <v>325</v>
      </c>
      <c r="F110" s="61" t="s">
        <v>338</v>
      </c>
      <c r="G110" s="49">
        <v>47</v>
      </c>
      <c r="H110" s="50" t="s">
        <v>11</v>
      </c>
    </row>
    <row r="111" spans="1:8" ht="21" customHeight="1" x14ac:dyDescent="0.35">
      <c r="A111" s="76" t="s">
        <v>339</v>
      </c>
      <c r="B111" s="7" t="s">
        <v>340</v>
      </c>
      <c r="C111" s="8">
        <v>6</v>
      </c>
      <c r="D111" s="8" t="s">
        <v>13</v>
      </c>
      <c r="E111" s="8" t="s">
        <v>341</v>
      </c>
      <c r="F111" s="54" t="s">
        <v>342</v>
      </c>
      <c r="G111" s="51" t="s">
        <v>343</v>
      </c>
      <c r="H111" s="50" t="s">
        <v>11</v>
      </c>
    </row>
    <row r="112" spans="1:8" ht="24" customHeight="1" x14ac:dyDescent="0.35">
      <c r="A112" s="76"/>
      <c r="B112" s="7" t="s">
        <v>344</v>
      </c>
      <c r="C112" s="8">
        <v>6</v>
      </c>
      <c r="D112" s="8" t="s">
        <v>345</v>
      </c>
      <c r="E112" s="8" t="s">
        <v>346</v>
      </c>
      <c r="F112" s="54" t="s">
        <v>347</v>
      </c>
      <c r="G112" s="49">
        <v>318</v>
      </c>
      <c r="H112" s="50" t="s">
        <v>11</v>
      </c>
    </row>
    <row r="113" spans="1:8" ht="19.5" customHeight="1" x14ac:dyDescent="0.35">
      <c r="A113" s="76"/>
      <c r="B113" s="7" t="s">
        <v>348</v>
      </c>
      <c r="C113" s="8">
        <v>6</v>
      </c>
      <c r="D113" s="8" t="s">
        <v>349</v>
      </c>
      <c r="E113" s="8" t="s">
        <v>341</v>
      </c>
      <c r="F113" s="54" t="s">
        <v>350</v>
      </c>
      <c r="G113" s="49">
        <v>74</v>
      </c>
      <c r="H113" s="50" t="s">
        <v>11</v>
      </c>
    </row>
    <row r="114" spans="1:8" ht="19.5" customHeight="1" x14ac:dyDescent="0.35">
      <c r="A114" s="76"/>
      <c r="B114" s="20" t="s">
        <v>351</v>
      </c>
      <c r="C114" s="12">
        <v>6</v>
      </c>
      <c r="D114" s="21" t="s">
        <v>352</v>
      </c>
      <c r="E114" s="12" t="s">
        <v>353</v>
      </c>
      <c r="F114" s="14" t="s">
        <v>354</v>
      </c>
      <c r="G114" s="49">
        <v>35</v>
      </c>
      <c r="H114" s="50" t="s">
        <v>11</v>
      </c>
    </row>
    <row r="115" spans="1:8" ht="19.5" customHeight="1" x14ac:dyDescent="0.35">
      <c r="A115" s="76"/>
      <c r="B115" s="7" t="s">
        <v>355</v>
      </c>
      <c r="C115" s="8">
        <v>1</v>
      </c>
      <c r="D115" s="8" t="s">
        <v>356</v>
      </c>
      <c r="E115" s="8" t="s">
        <v>357</v>
      </c>
      <c r="F115" s="54" t="s">
        <v>358</v>
      </c>
      <c r="G115" s="49">
        <v>244</v>
      </c>
      <c r="H115" s="50" t="s">
        <v>11</v>
      </c>
    </row>
    <row r="116" spans="1:8" ht="19.5" customHeight="1" x14ac:dyDescent="0.35">
      <c r="A116" s="76"/>
      <c r="B116" s="7" t="s">
        <v>359</v>
      </c>
      <c r="C116" s="8">
        <v>4</v>
      </c>
      <c r="D116" s="8" t="s">
        <v>26</v>
      </c>
      <c r="E116" s="8" t="s">
        <v>360</v>
      </c>
      <c r="F116" s="54" t="s">
        <v>361</v>
      </c>
      <c r="G116" s="49">
        <v>142</v>
      </c>
      <c r="H116" s="50" t="s">
        <v>11</v>
      </c>
    </row>
    <row r="117" spans="1:8" ht="19.5" customHeight="1" x14ac:dyDescent="0.35">
      <c r="A117" s="76"/>
      <c r="B117" s="11" t="s">
        <v>362</v>
      </c>
      <c r="C117" s="12">
        <v>6</v>
      </c>
      <c r="D117" s="12" t="s">
        <v>363</v>
      </c>
      <c r="E117" s="21" t="s">
        <v>364</v>
      </c>
      <c r="F117" s="14">
        <v>11252</v>
      </c>
      <c r="G117" s="49">
        <v>15</v>
      </c>
      <c r="H117" s="50" t="s">
        <v>11</v>
      </c>
    </row>
    <row r="118" spans="1:8" ht="19.5" customHeight="1" x14ac:dyDescent="0.35">
      <c r="A118" s="76"/>
      <c r="B118" s="7" t="s">
        <v>365</v>
      </c>
      <c r="C118" s="8">
        <v>1</v>
      </c>
      <c r="D118" s="8" t="s">
        <v>65</v>
      </c>
      <c r="E118" s="8" t="s">
        <v>366</v>
      </c>
      <c r="F118" s="54" t="s">
        <v>367</v>
      </c>
      <c r="G118" s="49">
        <v>75</v>
      </c>
      <c r="H118" s="50" t="s">
        <v>11</v>
      </c>
    </row>
    <row r="119" spans="1:8" ht="19.5" customHeight="1" x14ac:dyDescent="0.35">
      <c r="A119" s="70"/>
      <c r="B119" s="71"/>
      <c r="C119" s="72"/>
      <c r="D119" s="72"/>
      <c r="E119" s="72"/>
      <c r="F119" s="73"/>
      <c r="G119" s="67"/>
      <c r="H119" s="74"/>
    </row>
    <row r="120" spans="1:8" ht="19.5" customHeight="1" x14ac:dyDescent="0.35">
      <c r="A120" s="89" t="s">
        <v>368</v>
      </c>
      <c r="B120" s="24" t="s">
        <v>369</v>
      </c>
      <c r="C120" s="25">
        <v>1</v>
      </c>
      <c r="D120" s="25" t="s">
        <v>370</v>
      </c>
      <c r="E120" s="25" t="s">
        <v>371</v>
      </c>
      <c r="F120" s="56"/>
      <c r="G120" s="49">
        <v>97</v>
      </c>
      <c r="H120" s="50" t="s">
        <v>11</v>
      </c>
    </row>
    <row r="121" spans="1:8" ht="19.5" customHeight="1" x14ac:dyDescent="0.35">
      <c r="A121" s="90"/>
      <c r="B121" s="24" t="s">
        <v>372</v>
      </c>
      <c r="C121" s="25">
        <v>1</v>
      </c>
      <c r="D121" s="25" t="s">
        <v>373</v>
      </c>
      <c r="E121" s="25" t="s">
        <v>371</v>
      </c>
      <c r="F121" s="56"/>
      <c r="G121" s="49">
        <v>131</v>
      </c>
      <c r="H121" s="50" t="s">
        <v>11</v>
      </c>
    </row>
    <row r="122" spans="1:8" ht="19.5" customHeight="1" x14ac:dyDescent="0.35">
      <c r="A122" s="90"/>
      <c r="B122" s="24" t="s">
        <v>374</v>
      </c>
      <c r="C122" s="25">
        <v>1</v>
      </c>
      <c r="D122" s="25" t="s">
        <v>375</v>
      </c>
      <c r="E122" s="25" t="s">
        <v>371</v>
      </c>
      <c r="F122" s="56"/>
      <c r="G122" s="49">
        <v>197</v>
      </c>
      <c r="H122" s="50" t="s">
        <v>11</v>
      </c>
    </row>
    <row r="123" spans="1:8" ht="19.5" customHeight="1" x14ac:dyDescent="0.35">
      <c r="A123" s="90"/>
      <c r="B123" s="24" t="s">
        <v>376</v>
      </c>
      <c r="C123" s="25">
        <v>2</v>
      </c>
      <c r="D123" s="25" t="s">
        <v>377</v>
      </c>
      <c r="E123" s="25" t="s">
        <v>371</v>
      </c>
      <c r="F123" s="56"/>
      <c r="G123" s="49">
        <v>200</v>
      </c>
      <c r="H123" s="50" t="s">
        <v>11</v>
      </c>
    </row>
    <row r="124" spans="1:8" ht="19.5" customHeight="1" x14ac:dyDescent="0.35">
      <c r="A124" s="90"/>
      <c r="B124" s="24" t="s">
        <v>378</v>
      </c>
      <c r="C124" s="25">
        <v>4</v>
      </c>
      <c r="D124" s="25" t="s">
        <v>379</v>
      </c>
      <c r="E124" s="25" t="s">
        <v>371</v>
      </c>
      <c r="F124" s="56"/>
      <c r="G124" s="49">
        <v>574</v>
      </c>
      <c r="H124" s="50" t="s">
        <v>11</v>
      </c>
    </row>
    <row r="125" spans="1:8" ht="19.5" customHeight="1" x14ac:dyDescent="0.35">
      <c r="A125" s="90"/>
      <c r="B125" s="24" t="s">
        <v>380</v>
      </c>
      <c r="C125" s="25">
        <v>4</v>
      </c>
      <c r="D125" s="25" t="s">
        <v>26</v>
      </c>
      <c r="E125" s="25" t="s">
        <v>371</v>
      </c>
      <c r="F125" s="56"/>
      <c r="G125" s="67">
        <v>326</v>
      </c>
      <c r="H125" s="50" t="s">
        <v>11</v>
      </c>
    </row>
    <row r="126" spans="1:8" ht="19.5" customHeight="1" x14ac:dyDescent="0.35">
      <c r="A126" s="90"/>
      <c r="B126" s="33" t="s">
        <v>381</v>
      </c>
      <c r="C126" s="25">
        <v>4</v>
      </c>
      <c r="D126" s="25" t="s">
        <v>382</v>
      </c>
      <c r="E126" s="25" t="s">
        <v>383</v>
      </c>
      <c r="F126" s="56"/>
      <c r="G126" s="49">
        <v>104</v>
      </c>
      <c r="H126" s="50" t="s">
        <v>11</v>
      </c>
    </row>
    <row r="127" spans="1:8" ht="19.5" customHeight="1" x14ac:dyDescent="0.35">
      <c r="A127" s="90"/>
      <c r="B127" s="24" t="s">
        <v>384</v>
      </c>
      <c r="C127" s="25">
        <v>1</v>
      </c>
      <c r="D127" s="25" t="s">
        <v>385</v>
      </c>
      <c r="E127" s="25" t="s">
        <v>383</v>
      </c>
      <c r="F127" s="56"/>
      <c r="G127" s="49">
        <v>11</v>
      </c>
      <c r="H127" s="50" t="s">
        <v>11</v>
      </c>
    </row>
    <row r="128" spans="1:8" ht="19.5" customHeight="1" x14ac:dyDescent="0.35">
      <c r="A128" s="90"/>
      <c r="B128" s="24" t="s">
        <v>386</v>
      </c>
      <c r="C128" s="25">
        <v>2</v>
      </c>
      <c r="D128" s="25" t="s">
        <v>379</v>
      </c>
      <c r="E128" s="25" t="s">
        <v>383</v>
      </c>
      <c r="F128" s="56"/>
      <c r="G128" s="49">
        <v>374</v>
      </c>
      <c r="H128" s="50" t="s">
        <v>11</v>
      </c>
    </row>
    <row r="129" spans="1:10" ht="19.5" customHeight="1" x14ac:dyDescent="0.35">
      <c r="A129" s="90"/>
      <c r="B129" s="34" t="s">
        <v>387</v>
      </c>
      <c r="C129" s="35">
        <v>1</v>
      </c>
      <c r="D129" s="35" t="s">
        <v>388</v>
      </c>
      <c r="E129" s="35" t="s">
        <v>371</v>
      </c>
      <c r="F129" s="61"/>
      <c r="G129" s="49">
        <v>77</v>
      </c>
      <c r="H129" s="50" t="s">
        <v>11</v>
      </c>
    </row>
    <row r="130" spans="1:10" ht="19.5" customHeight="1" x14ac:dyDescent="0.35">
      <c r="A130" s="90"/>
      <c r="B130" s="33" t="s">
        <v>389</v>
      </c>
      <c r="C130" s="25">
        <v>12</v>
      </c>
      <c r="D130" s="25" t="s">
        <v>202</v>
      </c>
      <c r="E130" s="25" t="s">
        <v>371</v>
      </c>
      <c r="F130" s="56"/>
      <c r="G130" s="49">
        <v>34</v>
      </c>
      <c r="H130" s="50" t="s">
        <v>11</v>
      </c>
    </row>
    <row r="131" spans="1:10" ht="21" customHeight="1" x14ac:dyDescent="0.35">
      <c r="A131" s="90"/>
      <c r="B131" s="24" t="s">
        <v>390</v>
      </c>
      <c r="C131" s="25">
        <v>1</v>
      </c>
      <c r="D131" s="25" t="s">
        <v>391</v>
      </c>
      <c r="E131" s="25" t="s">
        <v>371</v>
      </c>
      <c r="F131" s="56"/>
      <c r="G131" s="51">
        <v>316</v>
      </c>
      <c r="H131" s="50" t="s">
        <v>11</v>
      </c>
    </row>
    <row r="132" spans="1:10" s="4" customFormat="1" ht="21" customHeight="1" x14ac:dyDescent="0.35">
      <c r="A132" s="90"/>
      <c r="B132" s="24" t="s">
        <v>392</v>
      </c>
      <c r="C132" s="25">
        <v>4</v>
      </c>
      <c r="D132" s="25" t="s">
        <v>26</v>
      </c>
      <c r="E132" s="25" t="s">
        <v>371</v>
      </c>
      <c r="F132" s="56"/>
      <c r="G132" s="69">
        <v>273</v>
      </c>
      <c r="H132" s="50" t="s">
        <v>11</v>
      </c>
    </row>
    <row r="133" spans="1:10" ht="21" customHeight="1" x14ac:dyDescent="0.35">
      <c r="A133" s="90"/>
      <c r="B133" s="24" t="s">
        <v>393</v>
      </c>
      <c r="C133" s="25">
        <v>1</v>
      </c>
      <c r="D133" s="25" t="s">
        <v>394</v>
      </c>
      <c r="E133" s="25" t="s">
        <v>395</v>
      </c>
      <c r="F133" s="56"/>
      <c r="G133" s="51">
        <v>42</v>
      </c>
      <c r="H133" s="50" t="s">
        <v>11</v>
      </c>
      <c r="J133" s="68"/>
    </row>
    <row r="134" spans="1:10" ht="21" customHeight="1" x14ac:dyDescent="0.35">
      <c r="A134" s="90"/>
      <c r="B134" s="24" t="s">
        <v>396</v>
      </c>
      <c r="C134" s="25">
        <v>4</v>
      </c>
      <c r="D134" s="25" t="s">
        <v>36</v>
      </c>
      <c r="E134" s="25" t="s">
        <v>383</v>
      </c>
      <c r="F134" s="56"/>
      <c r="G134" s="51">
        <v>54</v>
      </c>
      <c r="H134" s="50" t="s">
        <v>11</v>
      </c>
    </row>
    <row r="135" spans="1:10" ht="21" customHeight="1" x14ac:dyDescent="0.35">
      <c r="A135" s="90"/>
      <c r="B135" s="24" t="s">
        <v>397</v>
      </c>
      <c r="C135" s="25">
        <v>6</v>
      </c>
      <c r="D135" s="25" t="s">
        <v>398</v>
      </c>
      <c r="E135" s="25" t="s">
        <v>383</v>
      </c>
      <c r="F135" s="56"/>
      <c r="G135" s="51">
        <v>456</v>
      </c>
      <c r="H135" s="50" t="s">
        <v>11</v>
      </c>
    </row>
    <row r="136" spans="1:10" ht="21" customHeight="1" x14ac:dyDescent="0.35">
      <c r="A136" s="90"/>
      <c r="B136" s="38" t="s">
        <v>399</v>
      </c>
      <c r="C136" s="35">
        <v>4</v>
      </c>
      <c r="D136" s="35" t="s">
        <v>382</v>
      </c>
      <c r="E136" s="35" t="s">
        <v>383</v>
      </c>
      <c r="F136" s="63"/>
      <c r="G136" s="51">
        <v>92</v>
      </c>
      <c r="H136" s="50" t="s">
        <v>11</v>
      </c>
    </row>
    <row r="137" spans="1:10" ht="21" customHeight="1" x14ac:dyDescent="0.35">
      <c r="A137" s="90"/>
      <c r="B137" s="24" t="s">
        <v>400</v>
      </c>
      <c r="C137" s="25">
        <v>4</v>
      </c>
      <c r="D137" s="25" t="s">
        <v>382</v>
      </c>
      <c r="E137" s="25" t="s">
        <v>383</v>
      </c>
      <c r="F137" s="56"/>
      <c r="G137" s="51">
        <v>306</v>
      </c>
      <c r="H137" s="50" t="s">
        <v>11</v>
      </c>
    </row>
    <row r="138" spans="1:10" ht="19.5" customHeight="1" x14ac:dyDescent="0.35">
      <c r="A138" s="90"/>
      <c r="B138" s="33" t="s">
        <v>401</v>
      </c>
      <c r="C138" s="25">
        <v>2</v>
      </c>
      <c r="D138" s="25" t="s">
        <v>402</v>
      </c>
      <c r="E138" s="25" t="s">
        <v>383</v>
      </c>
      <c r="F138" s="56"/>
      <c r="G138" s="49">
        <v>95</v>
      </c>
      <c r="H138" s="50" t="s">
        <v>11</v>
      </c>
    </row>
    <row r="139" spans="1:10" ht="19.5" customHeight="1" x14ac:dyDescent="0.35">
      <c r="A139" s="90"/>
      <c r="B139" s="33" t="s">
        <v>403</v>
      </c>
      <c r="C139" s="25">
        <v>1</v>
      </c>
      <c r="D139" s="25" t="s">
        <v>394</v>
      </c>
      <c r="E139" s="25" t="s">
        <v>404</v>
      </c>
      <c r="F139" s="56"/>
      <c r="G139" s="49">
        <v>125</v>
      </c>
      <c r="H139" s="50" t="s">
        <v>11</v>
      </c>
    </row>
    <row r="140" spans="1:10" ht="19.5" customHeight="1" x14ac:dyDescent="0.35">
      <c r="A140" s="90"/>
      <c r="B140" s="33" t="s">
        <v>405</v>
      </c>
      <c r="C140" s="25">
        <v>1</v>
      </c>
      <c r="D140" s="25" t="s">
        <v>394</v>
      </c>
      <c r="E140" s="25" t="s">
        <v>406</v>
      </c>
      <c r="F140" s="56"/>
      <c r="G140" s="49">
        <v>87</v>
      </c>
      <c r="H140" s="50" t="s">
        <v>11</v>
      </c>
    </row>
    <row r="141" spans="1:10" ht="19.5" customHeight="1" x14ac:dyDescent="0.35">
      <c r="A141" s="90"/>
      <c r="B141" s="33" t="s">
        <v>407</v>
      </c>
      <c r="C141" s="25">
        <v>2</v>
      </c>
      <c r="D141" s="25" t="s">
        <v>408</v>
      </c>
      <c r="E141" s="25" t="s">
        <v>409</v>
      </c>
      <c r="F141" s="56"/>
      <c r="G141" s="49">
        <v>385</v>
      </c>
      <c r="H141" s="50" t="s">
        <v>11</v>
      </c>
    </row>
    <row r="142" spans="1:10" ht="19.5" customHeight="1" x14ac:dyDescent="0.35">
      <c r="A142" s="90"/>
      <c r="B142" s="43" t="s">
        <v>410</v>
      </c>
      <c r="C142" s="35">
        <v>1</v>
      </c>
      <c r="D142" s="35" t="s">
        <v>411</v>
      </c>
      <c r="E142" s="35" t="s">
        <v>371</v>
      </c>
      <c r="F142" s="61"/>
      <c r="G142" s="49">
        <v>50</v>
      </c>
      <c r="H142" s="50" t="s">
        <v>11</v>
      </c>
    </row>
    <row r="143" spans="1:10" ht="19.5" customHeight="1" x14ac:dyDescent="0.35">
      <c r="A143" s="90"/>
      <c r="B143" s="33" t="s">
        <v>412</v>
      </c>
      <c r="C143" s="25">
        <v>1</v>
      </c>
      <c r="D143" s="25" t="s">
        <v>394</v>
      </c>
      <c r="E143" s="25" t="s">
        <v>371</v>
      </c>
      <c r="F143" s="56"/>
      <c r="G143" s="49">
        <v>33</v>
      </c>
      <c r="H143" s="50" t="s">
        <v>11</v>
      </c>
    </row>
    <row r="144" spans="1:10" ht="19.5" customHeight="1" x14ac:dyDescent="0.35">
      <c r="A144" s="90"/>
      <c r="B144" s="33" t="s">
        <v>413</v>
      </c>
      <c r="C144" s="25">
        <v>1</v>
      </c>
      <c r="D144" s="25" t="s">
        <v>388</v>
      </c>
      <c r="E144" s="25" t="s">
        <v>371</v>
      </c>
      <c r="F144" s="56"/>
      <c r="G144" s="49">
        <v>17</v>
      </c>
      <c r="H144" s="50" t="s">
        <v>11</v>
      </c>
    </row>
    <row r="145" spans="1:8" ht="19.5" customHeight="1" x14ac:dyDescent="0.35">
      <c r="A145" s="90"/>
      <c r="B145" s="44" t="s">
        <v>414</v>
      </c>
      <c r="C145" s="35">
        <v>3</v>
      </c>
      <c r="D145" s="36" t="s">
        <v>26</v>
      </c>
      <c r="E145" s="36" t="s">
        <v>409</v>
      </c>
      <c r="F145" s="61"/>
      <c r="G145" s="49">
        <v>239</v>
      </c>
      <c r="H145" s="50" t="s">
        <v>11</v>
      </c>
    </row>
    <row r="146" spans="1:8" ht="19.5" customHeight="1" x14ac:dyDescent="0.35">
      <c r="A146" s="90"/>
      <c r="B146" s="33" t="s">
        <v>415</v>
      </c>
      <c r="C146" s="25">
        <v>4</v>
      </c>
      <c r="D146" s="25" t="s">
        <v>26</v>
      </c>
      <c r="E146" s="25" t="s">
        <v>371</v>
      </c>
      <c r="F146" s="56"/>
      <c r="G146" s="49">
        <v>540</v>
      </c>
      <c r="H146" s="50" t="s">
        <v>11</v>
      </c>
    </row>
    <row r="147" spans="1:8" ht="19.5" customHeight="1" x14ac:dyDescent="0.35">
      <c r="A147" s="90"/>
      <c r="B147" s="34" t="s">
        <v>416</v>
      </c>
      <c r="C147" s="35">
        <v>2</v>
      </c>
      <c r="D147" s="35" t="s">
        <v>19</v>
      </c>
      <c r="E147" s="35" t="s">
        <v>353</v>
      </c>
      <c r="F147" s="61"/>
      <c r="G147" s="49">
        <v>361</v>
      </c>
      <c r="H147" s="50" t="s">
        <v>11</v>
      </c>
    </row>
    <row r="148" spans="1:8" ht="19.5" customHeight="1" x14ac:dyDescent="0.35">
      <c r="A148" s="90"/>
      <c r="B148" s="43" t="s">
        <v>417</v>
      </c>
      <c r="C148" s="35">
        <v>4</v>
      </c>
      <c r="D148" s="35" t="s">
        <v>418</v>
      </c>
      <c r="E148" s="35" t="s">
        <v>353</v>
      </c>
      <c r="F148" s="61"/>
      <c r="G148" s="49">
        <v>154</v>
      </c>
      <c r="H148" s="50" t="s">
        <v>11</v>
      </c>
    </row>
    <row r="149" spans="1:8" ht="19.5" customHeight="1" x14ac:dyDescent="0.35">
      <c r="A149" s="90"/>
      <c r="B149" s="45" t="s">
        <v>419</v>
      </c>
      <c r="C149" s="25">
        <v>4</v>
      </c>
      <c r="D149" s="25" t="s">
        <v>420</v>
      </c>
      <c r="E149" s="25" t="s">
        <v>383</v>
      </c>
      <c r="F149" s="56"/>
      <c r="G149" s="49">
        <v>222</v>
      </c>
      <c r="H149" s="50" t="s">
        <v>11</v>
      </c>
    </row>
    <row r="150" spans="1:8" ht="19.5" customHeight="1" x14ac:dyDescent="0.35">
      <c r="A150" s="90"/>
      <c r="B150" s="33" t="s">
        <v>421</v>
      </c>
      <c r="C150" s="25">
        <v>1</v>
      </c>
      <c r="D150" s="25" t="s">
        <v>422</v>
      </c>
      <c r="E150" s="25" t="s">
        <v>371</v>
      </c>
      <c r="F150" s="56"/>
      <c r="G150" s="49">
        <v>60</v>
      </c>
      <c r="H150" s="50" t="s">
        <v>11</v>
      </c>
    </row>
    <row r="151" spans="1:8" ht="19.5" customHeight="1" x14ac:dyDescent="0.35">
      <c r="A151" s="90"/>
      <c r="B151" s="33" t="s">
        <v>423</v>
      </c>
      <c r="C151" s="25">
        <v>1</v>
      </c>
      <c r="D151" s="25" t="s">
        <v>422</v>
      </c>
      <c r="E151" s="25" t="s">
        <v>371</v>
      </c>
      <c r="F151" s="56"/>
      <c r="G151" s="49">
        <v>120</v>
      </c>
      <c r="H151" s="50" t="s">
        <v>11</v>
      </c>
    </row>
    <row r="152" spans="1:8" ht="19.5" customHeight="1" x14ac:dyDescent="0.35">
      <c r="A152" s="90"/>
      <c r="B152" s="33" t="s">
        <v>424</v>
      </c>
      <c r="C152" s="25">
        <v>1</v>
      </c>
      <c r="D152" s="25" t="s">
        <v>425</v>
      </c>
      <c r="E152" s="25" t="s">
        <v>371</v>
      </c>
      <c r="F152" s="56"/>
      <c r="G152" s="49">
        <v>123</v>
      </c>
      <c r="H152" s="50" t="s">
        <v>11</v>
      </c>
    </row>
    <row r="153" spans="1:8" ht="19.5" customHeight="1" x14ac:dyDescent="0.35">
      <c r="A153" s="90"/>
      <c r="B153" s="33" t="s">
        <v>426</v>
      </c>
      <c r="C153" s="25">
        <v>12</v>
      </c>
      <c r="D153" s="25" t="s">
        <v>427</v>
      </c>
      <c r="E153" s="25" t="s">
        <v>428</v>
      </c>
      <c r="F153" s="56"/>
      <c r="G153" s="49">
        <v>142</v>
      </c>
      <c r="H153" s="50" t="s">
        <v>11</v>
      </c>
    </row>
    <row r="154" spans="1:8" ht="19.5" customHeight="1" x14ac:dyDescent="0.35">
      <c r="A154" s="90"/>
      <c r="B154" s="33" t="s">
        <v>429</v>
      </c>
      <c r="C154" s="25">
        <v>3</v>
      </c>
      <c r="D154" s="25" t="s">
        <v>26</v>
      </c>
      <c r="E154" s="25" t="s">
        <v>430</v>
      </c>
      <c r="F154" s="56"/>
      <c r="G154" s="49">
        <v>528</v>
      </c>
      <c r="H154" s="50" t="s">
        <v>11</v>
      </c>
    </row>
    <row r="155" spans="1:8" ht="19.5" customHeight="1" x14ac:dyDescent="0.35">
      <c r="A155" s="90"/>
      <c r="B155" s="33" t="s">
        <v>431</v>
      </c>
      <c r="C155" s="25">
        <v>12</v>
      </c>
      <c r="D155" s="25" t="s">
        <v>432</v>
      </c>
      <c r="E155" s="25" t="s">
        <v>371</v>
      </c>
      <c r="F155" s="56"/>
      <c r="G155" s="49">
        <v>311</v>
      </c>
      <c r="H155" s="50" t="s">
        <v>11</v>
      </c>
    </row>
    <row r="156" spans="1:8" ht="19.5" customHeight="1" x14ac:dyDescent="0.35">
      <c r="A156" s="91"/>
      <c r="B156" s="33" t="s">
        <v>433</v>
      </c>
      <c r="C156" s="25">
        <v>4</v>
      </c>
      <c r="D156" s="25" t="s">
        <v>26</v>
      </c>
      <c r="E156" s="25" t="s">
        <v>371</v>
      </c>
      <c r="F156" s="56"/>
      <c r="G156" s="67">
        <v>598</v>
      </c>
      <c r="H156" s="50" t="s">
        <v>11</v>
      </c>
    </row>
    <row r="157" spans="1:8" ht="21" customHeight="1" x14ac:dyDescent="0.35">
      <c r="A157" s="78" t="s">
        <v>434</v>
      </c>
      <c r="B157" s="7" t="s">
        <v>435</v>
      </c>
      <c r="C157" s="8">
        <v>1</v>
      </c>
      <c r="D157" s="8" t="s">
        <v>436</v>
      </c>
      <c r="E157" s="8" t="s">
        <v>437</v>
      </c>
      <c r="F157" s="54" t="s">
        <v>438</v>
      </c>
      <c r="G157" s="51">
        <v>140</v>
      </c>
      <c r="H157" s="50" t="s">
        <v>11</v>
      </c>
    </row>
    <row r="158" spans="1:8" ht="21" customHeight="1" x14ac:dyDescent="0.35">
      <c r="A158" s="78"/>
      <c r="B158" s="23" t="s">
        <v>439</v>
      </c>
      <c r="C158" s="12">
        <v>1</v>
      </c>
      <c r="D158" s="12" t="s">
        <v>440</v>
      </c>
      <c r="E158" s="12" t="s">
        <v>441</v>
      </c>
      <c r="F158" s="14">
        <v>16902</v>
      </c>
      <c r="G158" s="51">
        <v>33</v>
      </c>
      <c r="H158" s="50" t="s">
        <v>11</v>
      </c>
    </row>
    <row r="159" spans="1:8" ht="21" customHeight="1" x14ac:dyDescent="0.35">
      <c r="A159" s="78"/>
      <c r="B159" s="23" t="s">
        <v>442</v>
      </c>
      <c r="C159" s="12">
        <v>1</v>
      </c>
      <c r="D159" s="12" t="s">
        <v>443</v>
      </c>
      <c r="E159" s="12" t="s">
        <v>441</v>
      </c>
      <c r="F159" s="64" t="s">
        <v>444</v>
      </c>
      <c r="G159" s="51">
        <v>56</v>
      </c>
      <c r="H159" s="50" t="s">
        <v>11</v>
      </c>
    </row>
    <row r="160" spans="1:8" ht="19.5" customHeight="1" x14ac:dyDescent="0.35">
      <c r="A160" s="78"/>
      <c r="B160" s="16" t="s">
        <v>445</v>
      </c>
      <c r="C160" s="12">
        <v>1</v>
      </c>
      <c r="D160" s="12" t="s">
        <v>446</v>
      </c>
      <c r="E160" s="12" t="s">
        <v>447</v>
      </c>
      <c r="F160" s="14" t="s">
        <v>448</v>
      </c>
      <c r="G160" s="49">
        <v>120</v>
      </c>
      <c r="H160" s="50" t="s">
        <v>11</v>
      </c>
    </row>
    <row r="161" spans="1:8" ht="19.5" customHeight="1" x14ac:dyDescent="0.35">
      <c r="A161" s="78"/>
      <c r="B161" s="7" t="s">
        <v>449</v>
      </c>
      <c r="C161" s="8">
        <v>12</v>
      </c>
      <c r="D161" s="8" t="s">
        <v>450</v>
      </c>
      <c r="E161" s="8" t="s">
        <v>451</v>
      </c>
      <c r="F161" s="54" t="s">
        <v>452</v>
      </c>
      <c r="G161" s="49">
        <v>171</v>
      </c>
      <c r="H161" s="50" t="s">
        <v>11</v>
      </c>
    </row>
    <row r="162" spans="1:8" ht="19.5" customHeight="1" x14ac:dyDescent="0.35">
      <c r="A162" s="78"/>
      <c r="B162" s="7" t="s">
        <v>453</v>
      </c>
      <c r="C162" s="8">
        <v>1</v>
      </c>
      <c r="D162" s="8" t="s">
        <v>454</v>
      </c>
      <c r="E162" s="8" t="s">
        <v>437</v>
      </c>
      <c r="F162" s="54" t="s">
        <v>455</v>
      </c>
      <c r="G162" s="49">
        <v>56</v>
      </c>
      <c r="H162" s="50" t="s">
        <v>11</v>
      </c>
    </row>
    <row r="163" spans="1:8" ht="19.5" customHeight="1" x14ac:dyDescent="0.35">
      <c r="A163" s="77" t="s">
        <v>456</v>
      </c>
      <c r="B163" s="24" t="s">
        <v>457</v>
      </c>
      <c r="C163" s="25">
        <v>2</v>
      </c>
      <c r="D163" s="25" t="s">
        <v>247</v>
      </c>
      <c r="E163" s="25" t="s">
        <v>458</v>
      </c>
      <c r="F163" s="56" t="s">
        <v>459</v>
      </c>
      <c r="G163" s="49">
        <v>64</v>
      </c>
      <c r="H163" s="50" t="s">
        <v>11</v>
      </c>
    </row>
    <row r="164" spans="1:8" ht="19.5" customHeight="1" x14ac:dyDescent="0.35">
      <c r="A164" s="77"/>
      <c r="B164" s="24" t="s">
        <v>460</v>
      </c>
      <c r="C164" s="25">
        <v>1</v>
      </c>
      <c r="D164" s="25" t="s">
        <v>461</v>
      </c>
      <c r="E164" s="25" t="s">
        <v>462</v>
      </c>
      <c r="F164" s="56" t="s">
        <v>463</v>
      </c>
      <c r="G164" s="49">
        <v>51</v>
      </c>
      <c r="H164" s="50" t="s">
        <v>11</v>
      </c>
    </row>
    <row r="165" spans="1:8" ht="19.5" customHeight="1" x14ac:dyDescent="0.35">
      <c r="A165" s="77"/>
      <c r="B165" s="24" t="s">
        <v>464</v>
      </c>
      <c r="C165" s="25">
        <v>1</v>
      </c>
      <c r="D165" s="25" t="s">
        <v>465</v>
      </c>
      <c r="E165" s="25" t="s">
        <v>466</v>
      </c>
      <c r="F165" s="56" t="s">
        <v>467</v>
      </c>
      <c r="G165" s="49">
        <v>53</v>
      </c>
      <c r="H165" s="50" t="s">
        <v>11</v>
      </c>
    </row>
    <row r="166" spans="1:8" ht="19.5" customHeight="1" x14ac:dyDescent="0.35">
      <c r="A166" s="77"/>
      <c r="B166" s="39" t="s">
        <v>468</v>
      </c>
      <c r="C166" s="35">
        <v>1</v>
      </c>
      <c r="D166" s="36" t="s">
        <v>465</v>
      </c>
      <c r="E166" s="35" t="s">
        <v>458</v>
      </c>
      <c r="F166" s="61">
        <v>16452</v>
      </c>
      <c r="G166" s="49">
        <v>65</v>
      </c>
      <c r="H166" s="50" t="s">
        <v>11</v>
      </c>
    </row>
    <row r="167" spans="1:8" ht="21" customHeight="1" x14ac:dyDescent="0.35">
      <c r="A167" s="77"/>
      <c r="B167" s="24" t="s">
        <v>469</v>
      </c>
      <c r="C167" s="25">
        <v>1</v>
      </c>
      <c r="D167" s="25" t="s">
        <v>461</v>
      </c>
      <c r="E167" s="25" t="s">
        <v>462</v>
      </c>
      <c r="F167" s="56" t="s">
        <v>470</v>
      </c>
      <c r="G167" s="51">
        <v>41</v>
      </c>
      <c r="H167" s="50" t="s">
        <v>11</v>
      </c>
    </row>
    <row r="168" spans="1:8" x14ac:dyDescent="0.35">
      <c r="A168" s="76" t="s">
        <v>471</v>
      </c>
      <c r="B168" s="16" t="s">
        <v>472</v>
      </c>
      <c r="C168" s="12">
        <v>1</v>
      </c>
      <c r="D168" s="12" t="s">
        <v>473</v>
      </c>
      <c r="E168" s="12" t="s">
        <v>474</v>
      </c>
      <c r="F168" s="14" t="s">
        <v>475</v>
      </c>
      <c r="G168" s="51">
        <v>52</v>
      </c>
      <c r="H168" s="50" t="s">
        <v>11</v>
      </c>
    </row>
    <row r="169" spans="1:8" x14ac:dyDescent="0.35">
      <c r="A169" s="76"/>
      <c r="B169" s="46" t="s">
        <v>476</v>
      </c>
      <c r="C169" s="12">
        <v>1</v>
      </c>
      <c r="D169" s="12" t="s">
        <v>477</v>
      </c>
      <c r="E169" s="12" t="s">
        <v>478</v>
      </c>
      <c r="F169" s="14">
        <v>707014</v>
      </c>
      <c r="G169" s="51">
        <v>43</v>
      </c>
      <c r="H169" s="50" t="s">
        <v>11</v>
      </c>
    </row>
    <row r="170" spans="1:8" ht="21" customHeight="1" x14ac:dyDescent="0.35">
      <c r="A170" s="76"/>
      <c r="B170" s="7" t="s">
        <v>479</v>
      </c>
      <c r="C170" s="8">
        <v>1</v>
      </c>
      <c r="D170" s="8" t="s">
        <v>370</v>
      </c>
      <c r="E170" s="8" t="s">
        <v>119</v>
      </c>
      <c r="F170" s="54" t="s">
        <v>480</v>
      </c>
      <c r="G170" s="51">
        <v>48</v>
      </c>
      <c r="H170" s="50" t="s">
        <v>11</v>
      </c>
    </row>
    <row r="171" spans="1:8" ht="19.5" customHeight="1" x14ac:dyDescent="0.35">
      <c r="A171" s="76"/>
      <c r="B171" s="7" t="s">
        <v>481</v>
      </c>
      <c r="C171" s="8">
        <v>6</v>
      </c>
      <c r="D171" s="8" t="s">
        <v>36</v>
      </c>
      <c r="E171" s="8" t="s">
        <v>482</v>
      </c>
      <c r="F171" s="54" t="s">
        <v>483</v>
      </c>
      <c r="G171" s="49">
        <v>177</v>
      </c>
      <c r="H171" s="50" t="s">
        <v>11</v>
      </c>
    </row>
    <row r="172" spans="1:8" ht="19.5" customHeight="1" x14ac:dyDescent="0.35">
      <c r="A172" s="76"/>
      <c r="B172" s="7" t="s">
        <v>484</v>
      </c>
      <c r="C172" s="8">
        <v>4</v>
      </c>
      <c r="D172" s="8" t="s">
        <v>485</v>
      </c>
      <c r="E172" s="8" t="s">
        <v>486</v>
      </c>
      <c r="F172" s="54" t="s">
        <v>487</v>
      </c>
      <c r="G172" s="49">
        <v>91</v>
      </c>
      <c r="H172" s="50" t="s">
        <v>11</v>
      </c>
    </row>
    <row r="173" spans="1:8" ht="19.5" customHeight="1" x14ac:dyDescent="0.35">
      <c r="A173" s="76"/>
      <c r="B173" s="23" t="s">
        <v>488</v>
      </c>
      <c r="C173" s="12">
        <v>1</v>
      </c>
      <c r="D173" s="21" t="s">
        <v>370</v>
      </c>
      <c r="E173" s="21" t="s">
        <v>489</v>
      </c>
      <c r="F173" s="14">
        <v>7382</v>
      </c>
      <c r="G173" s="49">
        <v>93</v>
      </c>
      <c r="H173" s="50" t="s">
        <v>11</v>
      </c>
    </row>
    <row r="174" spans="1:8" ht="19.5" customHeight="1" x14ac:dyDescent="0.35">
      <c r="A174" s="76"/>
      <c r="B174" s="7" t="s">
        <v>490</v>
      </c>
      <c r="C174" s="8">
        <v>1</v>
      </c>
      <c r="D174" s="8" t="s">
        <v>19</v>
      </c>
      <c r="E174" s="8" t="s">
        <v>39</v>
      </c>
      <c r="F174" s="54" t="s">
        <v>491</v>
      </c>
      <c r="G174" s="49">
        <v>225</v>
      </c>
      <c r="H174" s="50" t="s">
        <v>11</v>
      </c>
    </row>
    <row r="175" spans="1:8" ht="19.5" customHeight="1" x14ac:dyDescent="0.35">
      <c r="A175" s="76"/>
      <c r="B175" s="7" t="s">
        <v>492</v>
      </c>
      <c r="C175" s="8">
        <v>4</v>
      </c>
      <c r="D175" s="8" t="s">
        <v>50</v>
      </c>
      <c r="E175" s="8" t="s">
        <v>316</v>
      </c>
      <c r="F175" s="54" t="s">
        <v>317</v>
      </c>
      <c r="G175" s="49">
        <v>64</v>
      </c>
      <c r="H175" s="50" t="s">
        <v>11</v>
      </c>
    </row>
    <row r="176" spans="1:8" ht="19.5" customHeight="1" x14ac:dyDescent="0.35">
      <c r="A176" s="76"/>
      <c r="B176" s="7" t="s">
        <v>493</v>
      </c>
      <c r="C176" s="8">
        <v>2</v>
      </c>
      <c r="D176" s="8" t="s">
        <v>13</v>
      </c>
      <c r="E176" s="8" t="s">
        <v>494</v>
      </c>
      <c r="F176" s="54" t="s">
        <v>495</v>
      </c>
      <c r="G176" s="49">
        <v>185</v>
      </c>
      <c r="H176" s="50" t="s">
        <v>11</v>
      </c>
    </row>
    <row r="177" spans="5:5" x14ac:dyDescent="0.35">
      <c r="E177" s="6"/>
    </row>
  </sheetData>
  <mergeCells count="14">
    <mergeCell ref="A168:A176"/>
    <mergeCell ref="A163:A167"/>
    <mergeCell ref="A157:A162"/>
    <mergeCell ref="G1:H1"/>
    <mergeCell ref="A55:A58"/>
    <mergeCell ref="A22:A43"/>
    <mergeCell ref="A44:A54"/>
    <mergeCell ref="A2:A21"/>
    <mergeCell ref="A111:A118"/>
    <mergeCell ref="A75:A88"/>
    <mergeCell ref="A89:A110"/>
    <mergeCell ref="A120:A156"/>
    <mergeCell ref="A67:A74"/>
    <mergeCell ref="A61:A66"/>
  </mergeCells>
  <pageMargins left="1.0416666666666701E-2" right="0.7" top="0.75" bottom="0.75" header="0.3" footer="0.3"/>
  <pageSetup scale="59" fitToHeight="0" orientation="portrait" cellComments="asDisplayed" errors="dash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C0AFC65BB4AC44B515431B94EE7D98" ma:contentTypeVersion="4" ma:contentTypeDescription="Create a new document." ma:contentTypeScope="" ma:versionID="64cf682f2a1194918ceea397adb3a8ad">
  <xsd:schema xmlns:xsd="http://www.w3.org/2001/XMLSchema" xmlns:xs="http://www.w3.org/2001/XMLSchema" xmlns:p="http://schemas.microsoft.com/office/2006/metadata/properties" xmlns:ns2="1bfb1200-f2dd-487d-8ee4-2fccf5d04963" targetNamespace="http://schemas.microsoft.com/office/2006/metadata/properties" ma:root="true" ma:fieldsID="ae029906984795d8a1180d3b305b514a" ns2:_="">
    <xsd:import namespace="1bfb1200-f2dd-487d-8ee4-2fccf5d049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fb1200-f2dd-487d-8ee4-2fccf5d049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EF82A5D-FFF2-4E10-937F-1790E17D62A7}">
  <ds:schemaRefs>
    <ds:schemaRef ds:uri="http://www.w3.org/XML/1998/namespace"/>
    <ds:schemaRef ds:uri="http://purl.org/dc/elements/1.1/"/>
    <ds:schemaRef ds:uri="http://schemas.openxmlformats.org/package/2006/metadata/core-properties"/>
    <ds:schemaRef ds:uri="http://purl.org/dc/dcmitype/"/>
    <ds:schemaRef ds:uri="1bfb1200-f2dd-487d-8ee4-2fccf5d04963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7D06719-A9A2-42C1-8DC8-34AEF85445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bfb1200-f2dd-487d-8ee4-2fccf5d049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0588EE-B297-4F33-8535-A7F381E0554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Basket</vt:lpstr>
      <vt:lpstr>Basket!Print_Titles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James Webb</dc:creator>
  <cp:keywords/>
  <dc:description/>
  <cp:lastModifiedBy>Judy Standish</cp:lastModifiedBy>
  <cp:revision/>
  <dcterms:created xsi:type="dcterms:W3CDTF">2017-01-18T20:35:08Z</dcterms:created>
  <dcterms:modified xsi:type="dcterms:W3CDTF">2020-05-27T10:43:21Z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0x01010074C0AFC65BB4AC44B515431B94EE7D98</vt:lpwstr>
  </property>
</Properties>
</file>